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195" windowHeight="11700" tabRatio="897" activeTab="1"/>
  </bookViews>
  <sheets>
    <sheet name="перечень МКД" sheetId="1" r:id="rId1"/>
    <sheet name="виды ремонта" sheetId="2" r:id="rId2"/>
  </sheets>
  <definedNames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<sst xmlns="http://schemas.openxmlformats.org/spreadsheetml/2006/main" count="117" uniqueCount="71">
  <si>
    <t>№ п/п</t>
  </si>
  <si>
    <t>ед.</t>
  </si>
  <si>
    <t>кв.м</t>
  </si>
  <si>
    <t>Адрес МКД</t>
  </si>
  <si>
    <t>№ п\п</t>
  </si>
  <si>
    <t>кв.м.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</si>
  <si>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</si>
  <si>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</si>
  <si>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</si>
  <si>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</si>
  <si>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</si>
  <si>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</si>
  <si>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</si>
  <si>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</si>
  <si>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</si>
  <si>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</si>
  <si>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</si>
  <si>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</si>
  <si>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</si>
  <si>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</si>
  <si>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</si>
  <si>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</si>
  <si>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</si>
  <si>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</si>
  <si>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</si>
  <si>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руб./кв.м</t>
  </si>
  <si>
    <t>Стоимость капитального ремонта ВСЕГО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</si>
  <si>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</si>
  <si>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</si>
  <si>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</si>
  <si>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</si>
  <si>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</si>
  <si>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</si>
  <si>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</si>
  <si>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ПУ и УУ</t>
  </si>
  <si>
    <t>куб.м.</t>
  </si>
  <si>
    <t xml:space="preserve">руб. </t>
  </si>
  <si>
    <t>виды работ</t>
  </si>
  <si>
    <t>областной бюджет</t>
  </si>
  <si>
    <t>федеральный бюджет</t>
  </si>
  <si>
    <t>Количество жителей, зарегистрированных в МКД</t>
  </si>
  <si>
    <t>кирпич</t>
  </si>
  <si>
    <t>Перечень многоквартирных домов, которые подлежат капитальному ремонту в 2014 году МО Приозерский муниципальный район Ленинградской области</t>
  </si>
  <si>
    <t>Реестр многоквартирных домов, которые подлежат капитальному ремонту в 2014 году МО Приозерский муниципальный район Ленинградской области</t>
  </si>
  <si>
    <t>дерево</t>
  </si>
  <si>
    <t>кирп.</t>
  </si>
  <si>
    <t>Мичуринское сельское поселение п. Мичуринское, ул. Первомайская, д. 7 б</t>
  </si>
  <si>
    <t>Мичуринское сельское поселение п. Мичуринское, ул. Первомайская, д. 41 а</t>
  </si>
  <si>
    <t>Мичуринское сельское поселение п. Мичуниское, ул. Озерная, д. 2</t>
  </si>
  <si>
    <t>Плодовское сельское поселение п. Плодовое, ул. Центральная, д. 9</t>
  </si>
  <si>
    <t>ИТОГО:</t>
  </si>
  <si>
    <t>не было</t>
  </si>
  <si>
    <t>Раздольевское сельское поселение, дер. Раздолье, ул. Центральная, дом 2.</t>
  </si>
  <si>
    <t>Раздольевское сельское поселение, дер. Раздолье, ул. Центральная, д. 2</t>
  </si>
  <si>
    <t>Ромашкинское сельское поселение  п. Суходолье, ул. Центральная, д.3</t>
  </si>
  <si>
    <t xml:space="preserve"> Ромашкинское сельское поселение п. п. Суходолье, ул. Лесная, д.1</t>
  </si>
  <si>
    <t xml:space="preserve"> Ромашкинское сельское поселение п. Суходолье, ул. Лесная, д.2</t>
  </si>
  <si>
    <t>кв. м</t>
  </si>
  <si>
    <t>Ромашкинское сельское поселение п. Суходолье,ул. Лесная, д.1</t>
  </si>
  <si>
    <t>Ромашкинское сельское поселение п. Суходолье, ул. Лесная, д.2</t>
  </si>
  <si>
    <t>Ромашкинское сельское поселение п. Суходолье, ул. Центральная, д.3</t>
  </si>
  <si>
    <t>Мичуринское сельское поселение п. Мичуринское, пер. Озёрный, д.3</t>
  </si>
  <si>
    <t xml:space="preserve">не было </t>
  </si>
  <si>
    <t>Мичуринское сельское поселение п. Мичуринское, пер. Озёрный, д. 3</t>
  </si>
  <si>
    <t>Ромашкинское сельское поселение п. Суходолье,ул. Октябрьская, д.4</t>
  </si>
  <si>
    <t xml:space="preserve">Красноозёрное сельское поселение, д. Красноозёрное, ул. Школьная, д.2 </t>
  </si>
  <si>
    <t>Красноозёрное сельское поселение, д. Красноозёрное, ул. Школьная, д. 2</t>
  </si>
  <si>
    <t>Приозерское городское поселение, г. Приозерск, ул. Гагарина, д.9</t>
  </si>
  <si>
    <t>Сосновское сельское поселение, п. Сосново, ул. Связи, д.1</t>
  </si>
  <si>
    <t>Сосновское сельское поселение, п. Сосново ул.Связи д.1</t>
  </si>
  <si>
    <t xml:space="preserve"> Ромашкинское сельское поселение п. Суходолье, ул. Октябрьская, д.4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</si>
</sst>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2" fontId="41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41" fillId="0" borderId="11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3" fontId="42" fillId="0" borderId="11" xfId="0" applyNumberFormat="1" applyFont="1" applyBorder="1" applyAlignment="1">
      <alignment horizontal="center" vertical="center"/>
    </xf>
    <xf numFmtId="3" fontId="41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3" fontId="41" fillId="0" borderId="11" xfId="0" applyNumberFormat="1" applyFont="1" applyFill="1" applyBorder="1" applyAlignment="1">
      <alignment horizontal="center" vertical="center" wrapText="1"/>
    </xf>
    <xf numFmtId="14" fontId="41" fillId="0" borderId="11" xfId="0" applyNumberFormat="1" applyFont="1" applyFill="1" applyBorder="1" applyAlignment="1">
      <alignment horizontal="center" vertical="center"/>
    </xf>
    <xf numFmtId="4" fontId="41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S20"/>
  <sheetViews>
    <sheetView view="pageBreakPreview" zoomScaleSheetLayoutView="100" zoomScalePageLayoutView="0" workbookViewId="0" topLeftCell="B13">
      <selection activeCell="R15" sqref="R15"/>
    </sheetView>
  </sheetViews>
  <sheetFormatPr defaultColWidth="9.140625" defaultRowHeight="15"/>
  <cols>
    <col min="1" max="1" width="3.57421875" style="0" customWidth="1"/>
    <col min="2" max="2" width="14.28125" style="0" customWidth="1"/>
    <col min="3" max="19" width="9.28125" style="0" customWidth="1"/>
  </cols>
  <sheetData>
    <row r="1" spans="1:19" ht="57.75" customHeight="1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30" customHeight="1">
      <c r="A2" s="49" t="s">
        <v>0</v>
      </c>
      <c r="B2" s="49" t="s">
        <v>3</v>
      </c>
      <c r="C2" s="52" t="s">
        <v>6</v>
      </c>
      <c r="D2" s="53"/>
      <c r="E2" s="54" t="s">
        <v>7</v>
      </c>
      <c r="F2" s="54" t="s">
        <v>8</v>
      </c>
      <c r="G2" s="54" t="s">
        <v>9</v>
      </c>
      <c r="H2" s="42" t="s">
        <v>10</v>
      </c>
      <c r="I2" s="45" t="s">
        <v>11</v>
      </c>
      <c r="J2" s="47"/>
      <c r="K2" s="42" t="s">
        <v>40</v>
      </c>
      <c r="L2" s="45" t="s">
        <v>12</v>
      </c>
      <c r="M2" s="46"/>
      <c r="N2" s="46"/>
      <c r="O2" s="46"/>
      <c r="P2" s="47"/>
      <c r="Q2" s="42" t="s">
        <v>13</v>
      </c>
      <c r="R2" s="42" t="s">
        <v>14</v>
      </c>
      <c r="S2" s="42" t="s">
        <v>15</v>
      </c>
    </row>
    <row r="3" spans="1:19" ht="15" customHeight="1">
      <c r="A3" s="50"/>
      <c r="B3" s="50"/>
      <c r="C3" s="42" t="s">
        <v>16</v>
      </c>
      <c r="D3" s="42" t="s">
        <v>17</v>
      </c>
      <c r="E3" s="55"/>
      <c r="F3" s="55"/>
      <c r="G3" s="55"/>
      <c r="H3" s="43"/>
      <c r="I3" s="42" t="s">
        <v>18</v>
      </c>
      <c r="J3" s="42" t="s">
        <v>19</v>
      </c>
      <c r="K3" s="43"/>
      <c r="L3" s="42" t="s">
        <v>18</v>
      </c>
      <c r="M3" s="45" t="s">
        <v>20</v>
      </c>
      <c r="N3" s="46"/>
      <c r="O3" s="46"/>
      <c r="P3" s="47"/>
      <c r="Q3" s="43"/>
      <c r="R3" s="43"/>
      <c r="S3" s="43"/>
    </row>
    <row r="4" spans="1:19" ht="130.5" customHeight="1">
      <c r="A4" s="50"/>
      <c r="B4" s="50"/>
      <c r="C4" s="43"/>
      <c r="D4" s="43"/>
      <c r="E4" s="55"/>
      <c r="F4" s="55"/>
      <c r="G4" s="55"/>
      <c r="H4" s="44"/>
      <c r="I4" s="44"/>
      <c r="J4" s="44"/>
      <c r="K4" s="44"/>
      <c r="L4" s="44"/>
      <c r="M4" s="1" t="s">
        <v>39</v>
      </c>
      <c r="N4" s="1" t="s">
        <v>38</v>
      </c>
      <c r="O4" s="1" t="s">
        <v>21</v>
      </c>
      <c r="P4" s="1" t="s">
        <v>22</v>
      </c>
      <c r="Q4" s="44"/>
      <c r="R4" s="44"/>
      <c r="S4" s="43"/>
    </row>
    <row r="5" spans="1:19" ht="15">
      <c r="A5" s="51"/>
      <c r="B5" s="51"/>
      <c r="C5" s="44"/>
      <c r="D5" s="44"/>
      <c r="E5" s="56"/>
      <c r="F5" s="56"/>
      <c r="G5" s="56"/>
      <c r="H5" s="2" t="s">
        <v>2</v>
      </c>
      <c r="I5" s="2" t="s">
        <v>2</v>
      </c>
      <c r="J5" s="2" t="s">
        <v>2</v>
      </c>
      <c r="K5" s="2" t="s">
        <v>23</v>
      </c>
      <c r="L5" s="2" t="s">
        <v>24</v>
      </c>
      <c r="M5" s="2" t="s">
        <v>24</v>
      </c>
      <c r="N5" s="2" t="s">
        <v>24</v>
      </c>
      <c r="O5" s="2" t="s">
        <v>24</v>
      </c>
      <c r="P5" s="2" t="s">
        <v>24</v>
      </c>
      <c r="Q5" s="2" t="s">
        <v>25</v>
      </c>
      <c r="R5" s="2" t="s">
        <v>25</v>
      </c>
      <c r="S5" s="44"/>
    </row>
    <row r="6" spans="1:19" ht="15">
      <c r="A6" s="3">
        <v>1</v>
      </c>
      <c r="B6" s="2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</row>
    <row r="7" spans="1:19" ht="76.5">
      <c r="A7" s="11">
        <v>1</v>
      </c>
      <c r="B7" s="28" t="s">
        <v>65</v>
      </c>
      <c r="C7" s="27">
        <v>1969</v>
      </c>
      <c r="D7" s="27" t="s">
        <v>51</v>
      </c>
      <c r="E7" s="27" t="s">
        <v>41</v>
      </c>
      <c r="F7" s="27">
        <v>2</v>
      </c>
      <c r="G7" s="27">
        <v>2</v>
      </c>
      <c r="H7" s="27">
        <v>596.5</v>
      </c>
      <c r="I7" s="16">
        <v>546.1</v>
      </c>
      <c r="J7" s="16">
        <v>335.8</v>
      </c>
      <c r="K7" s="27">
        <v>32</v>
      </c>
      <c r="L7" s="32">
        <v>916100</v>
      </c>
      <c r="M7" s="17"/>
      <c r="N7" s="32">
        <v>916100</v>
      </c>
      <c r="O7" s="27"/>
      <c r="P7" s="32"/>
      <c r="Q7" s="38">
        <v>1536.9</v>
      </c>
      <c r="R7" s="32">
        <v>2000</v>
      </c>
      <c r="S7" s="37">
        <v>41912</v>
      </c>
    </row>
    <row r="8" spans="1:19" ht="76.5">
      <c r="A8" s="2">
        <v>2</v>
      </c>
      <c r="B8" s="21" t="s">
        <v>61</v>
      </c>
      <c r="C8" s="3">
        <v>1971</v>
      </c>
      <c r="D8" s="3" t="s">
        <v>62</v>
      </c>
      <c r="E8" s="3" t="s">
        <v>41</v>
      </c>
      <c r="F8" s="3">
        <v>2</v>
      </c>
      <c r="G8" s="3">
        <v>2</v>
      </c>
      <c r="H8" s="3">
        <v>885</v>
      </c>
      <c r="I8" s="3">
        <v>756</v>
      </c>
      <c r="J8" s="3">
        <v>695</v>
      </c>
      <c r="K8" s="3">
        <v>43</v>
      </c>
      <c r="L8" s="12">
        <v>1312545</v>
      </c>
      <c r="M8" s="3"/>
      <c r="N8" s="12">
        <v>1312545</v>
      </c>
      <c r="O8" s="3"/>
      <c r="P8" s="12"/>
      <c r="Q8" s="12">
        <v>2614</v>
      </c>
      <c r="R8" s="3">
        <v>3500</v>
      </c>
      <c r="S8" s="13">
        <v>41953</v>
      </c>
    </row>
    <row r="9" spans="1:19" ht="89.25">
      <c r="A9" s="2">
        <v>3</v>
      </c>
      <c r="B9" s="21" t="s">
        <v>46</v>
      </c>
      <c r="C9" s="27">
        <v>1940</v>
      </c>
      <c r="D9" s="27" t="s">
        <v>51</v>
      </c>
      <c r="E9" s="27" t="s">
        <v>44</v>
      </c>
      <c r="F9" s="27">
        <v>2</v>
      </c>
      <c r="G9" s="27">
        <v>5</v>
      </c>
      <c r="H9" s="27">
        <v>324</v>
      </c>
      <c r="I9" s="27">
        <v>298</v>
      </c>
      <c r="J9" s="27">
        <v>290</v>
      </c>
      <c r="K9" s="27">
        <v>14</v>
      </c>
      <c r="L9" s="32">
        <v>630500</v>
      </c>
      <c r="M9" s="27"/>
      <c r="N9" s="32">
        <v>630500</v>
      </c>
      <c r="O9" s="27"/>
      <c r="P9" s="27"/>
      <c r="Q9" s="32">
        <v>1945</v>
      </c>
      <c r="R9" s="32">
        <v>6100</v>
      </c>
      <c r="S9" s="37">
        <v>41944</v>
      </c>
    </row>
    <row r="10" spans="1:19" ht="89.25">
      <c r="A10" s="2">
        <v>4</v>
      </c>
      <c r="B10" s="21" t="s">
        <v>47</v>
      </c>
      <c r="C10" s="27">
        <v>1962</v>
      </c>
      <c r="D10" s="27" t="s">
        <v>51</v>
      </c>
      <c r="E10" s="27" t="s">
        <v>41</v>
      </c>
      <c r="F10" s="27">
        <v>2</v>
      </c>
      <c r="G10" s="27">
        <v>2</v>
      </c>
      <c r="H10" s="27">
        <v>406.2</v>
      </c>
      <c r="I10" s="27">
        <v>406.2</v>
      </c>
      <c r="J10" s="27">
        <v>389.6</v>
      </c>
      <c r="K10" s="27">
        <v>29</v>
      </c>
      <c r="L10" s="32">
        <v>3094997</v>
      </c>
      <c r="M10" s="27"/>
      <c r="N10" s="32">
        <v>3094997</v>
      </c>
      <c r="O10" s="27"/>
      <c r="P10" s="27"/>
      <c r="Q10" s="32">
        <v>7623</v>
      </c>
      <c r="R10" s="32">
        <v>9000</v>
      </c>
      <c r="S10" s="37">
        <v>41927</v>
      </c>
    </row>
    <row r="11" spans="1:19" ht="63.75">
      <c r="A11" s="2">
        <v>5</v>
      </c>
      <c r="B11" s="21" t="s">
        <v>48</v>
      </c>
      <c r="C11" s="27">
        <v>1964</v>
      </c>
      <c r="D11" s="27" t="s">
        <v>51</v>
      </c>
      <c r="E11" s="27" t="s">
        <v>44</v>
      </c>
      <c r="F11" s="27">
        <v>2</v>
      </c>
      <c r="G11" s="27">
        <v>2</v>
      </c>
      <c r="H11" s="27">
        <v>429</v>
      </c>
      <c r="I11" s="27">
        <v>429</v>
      </c>
      <c r="J11" s="27">
        <v>326</v>
      </c>
      <c r="K11" s="27">
        <v>19</v>
      </c>
      <c r="L11" s="32">
        <v>168489</v>
      </c>
      <c r="M11" s="27"/>
      <c r="N11" s="32">
        <v>168489</v>
      </c>
      <c r="O11" s="27"/>
      <c r="P11" s="27"/>
      <c r="Q11" s="38">
        <v>392</v>
      </c>
      <c r="R11" s="32">
        <v>6100</v>
      </c>
      <c r="S11" s="37">
        <v>41910</v>
      </c>
    </row>
    <row r="12" spans="1:19" ht="76.5">
      <c r="A12" s="11">
        <v>6</v>
      </c>
      <c r="B12" s="4" t="s">
        <v>49</v>
      </c>
      <c r="C12" s="3">
        <v>1963</v>
      </c>
      <c r="D12" s="3" t="s">
        <v>51</v>
      </c>
      <c r="E12" s="3" t="s">
        <v>41</v>
      </c>
      <c r="F12" s="3">
        <v>2</v>
      </c>
      <c r="G12" s="3">
        <v>2</v>
      </c>
      <c r="H12" s="3">
        <v>313.4</v>
      </c>
      <c r="I12" s="3">
        <v>298.7</v>
      </c>
      <c r="J12" s="3">
        <v>271</v>
      </c>
      <c r="K12" s="3">
        <v>19</v>
      </c>
      <c r="L12" s="12">
        <v>1745346</v>
      </c>
      <c r="M12" s="3"/>
      <c r="N12" s="12">
        <v>1745346</v>
      </c>
      <c r="O12" s="12"/>
      <c r="P12" s="3"/>
      <c r="Q12" s="12">
        <v>5576</v>
      </c>
      <c r="R12" s="3">
        <v>9083.05</v>
      </c>
      <c r="S12" s="13">
        <v>41974</v>
      </c>
    </row>
    <row r="13" spans="1:19" ht="63.75">
      <c r="A13" s="11">
        <v>7</v>
      </c>
      <c r="B13" s="18" t="s">
        <v>67</v>
      </c>
      <c r="C13" s="15">
        <v>1950</v>
      </c>
      <c r="D13" s="15" t="s">
        <v>51</v>
      </c>
      <c r="E13" s="15" t="s">
        <v>41</v>
      </c>
      <c r="F13" s="15">
        <v>2</v>
      </c>
      <c r="G13" s="15">
        <v>1</v>
      </c>
      <c r="H13" s="15">
        <v>231.09</v>
      </c>
      <c r="I13" s="16">
        <v>152.74</v>
      </c>
      <c r="J13" s="16">
        <v>124.76</v>
      </c>
      <c r="K13" s="15">
        <v>13</v>
      </c>
      <c r="L13" s="32">
        <v>1546402</v>
      </c>
      <c r="M13" s="17"/>
      <c r="N13" s="32">
        <v>1546402</v>
      </c>
      <c r="O13" s="15"/>
      <c r="P13" s="15"/>
      <c r="Q13" s="38">
        <v>6694</v>
      </c>
      <c r="R13" s="32">
        <v>10000</v>
      </c>
      <c r="S13" s="37">
        <v>41913</v>
      </c>
    </row>
    <row r="14" spans="1:19" ht="76.5">
      <c r="A14" s="2">
        <v>8</v>
      </c>
      <c r="B14" s="18" t="s">
        <v>52</v>
      </c>
      <c r="C14" s="15">
        <v>1970</v>
      </c>
      <c r="D14" s="15" t="s">
        <v>51</v>
      </c>
      <c r="E14" s="15" t="s">
        <v>41</v>
      </c>
      <c r="F14" s="15">
        <v>2</v>
      </c>
      <c r="G14" s="15">
        <v>2</v>
      </c>
      <c r="H14" s="15">
        <v>630.4</v>
      </c>
      <c r="I14" s="16">
        <v>429.5</v>
      </c>
      <c r="J14" s="16">
        <v>237.9</v>
      </c>
      <c r="K14" s="15">
        <v>36</v>
      </c>
      <c r="L14" s="32">
        <v>1229860</v>
      </c>
      <c r="M14" s="17"/>
      <c r="N14" s="32">
        <v>1229860</v>
      </c>
      <c r="O14" s="15"/>
      <c r="P14" s="15"/>
      <c r="Q14" s="38">
        <v>2111</v>
      </c>
      <c r="R14" s="32">
        <v>3400</v>
      </c>
      <c r="S14" s="37">
        <v>41944</v>
      </c>
    </row>
    <row r="15" spans="1:19" ht="63.75">
      <c r="A15" s="2">
        <v>9</v>
      </c>
      <c r="B15" s="28" t="s">
        <v>54</v>
      </c>
      <c r="C15" s="27">
        <v>1955</v>
      </c>
      <c r="D15" s="27" t="s">
        <v>51</v>
      </c>
      <c r="E15" s="27" t="s">
        <v>45</v>
      </c>
      <c r="F15" s="27">
        <v>2</v>
      </c>
      <c r="G15" s="27">
        <v>2</v>
      </c>
      <c r="H15" s="27">
        <v>803.43</v>
      </c>
      <c r="I15" s="27">
        <v>794.83</v>
      </c>
      <c r="J15" s="27">
        <v>531.4</v>
      </c>
      <c r="K15" s="27">
        <v>33</v>
      </c>
      <c r="L15" s="32">
        <v>1257350</v>
      </c>
      <c r="M15" s="27"/>
      <c r="N15" s="32">
        <v>1257350</v>
      </c>
      <c r="O15" s="27"/>
      <c r="P15" s="27"/>
      <c r="Q15" s="38">
        <v>1668.5</v>
      </c>
      <c r="R15" s="32">
        <v>2000</v>
      </c>
      <c r="S15" s="37">
        <v>41913</v>
      </c>
    </row>
    <row r="16" spans="1:19" ht="63.75">
      <c r="A16" s="2">
        <v>10</v>
      </c>
      <c r="B16" s="28" t="s">
        <v>55</v>
      </c>
      <c r="C16" s="2">
        <v>1960</v>
      </c>
      <c r="D16" s="2" t="s">
        <v>51</v>
      </c>
      <c r="E16" s="2" t="s">
        <v>41</v>
      </c>
      <c r="F16" s="2">
        <v>2</v>
      </c>
      <c r="G16" s="2">
        <v>2</v>
      </c>
      <c r="H16" s="2">
        <v>639.2</v>
      </c>
      <c r="I16" s="2">
        <v>626.4</v>
      </c>
      <c r="J16" s="2">
        <v>434.4</v>
      </c>
      <c r="K16" s="2">
        <v>32</v>
      </c>
      <c r="L16" s="39">
        <v>1136125</v>
      </c>
      <c r="M16" s="2"/>
      <c r="N16" s="32">
        <v>1136125</v>
      </c>
      <c r="O16" s="2"/>
      <c r="P16" s="2"/>
      <c r="Q16" s="38">
        <v>1777.9</v>
      </c>
      <c r="R16" s="32">
        <v>2000</v>
      </c>
      <c r="S16" s="34">
        <v>41944</v>
      </c>
    </row>
    <row r="17" spans="1:19" ht="63.75">
      <c r="A17" s="2">
        <v>11</v>
      </c>
      <c r="B17" s="28" t="s">
        <v>56</v>
      </c>
      <c r="C17" s="27">
        <v>1960</v>
      </c>
      <c r="D17" s="27" t="s">
        <v>51</v>
      </c>
      <c r="E17" s="27" t="s">
        <v>41</v>
      </c>
      <c r="F17" s="27">
        <v>2</v>
      </c>
      <c r="G17" s="27">
        <v>2</v>
      </c>
      <c r="H17" s="27">
        <v>647.3</v>
      </c>
      <c r="I17" s="27">
        <v>615.3</v>
      </c>
      <c r="J17" s="27">
        <v>382.3</v>
      </c>
      <c r="K17" s="27">
        <v>26</v>
      </c>
      <c r="L17" s="32">
        <v>1136125</v>
      </c>
      <c r="M17" s="27"/>
      <c r="N17" s="32">
        <v>1136125</v>
      </c>
      <c r="O17" s="27"/>
      <c r="P17" s="27"/>
      <c r="Q17" s="38">
        <v>1936.7</v>
      </c>
      <c r="R17" s="32">
        <v>2000</v>
      </c>
      <c r="S17" s="37">
        <v>41938</v>
      </c>
    </row>
    <row r="18" spans="1:19" ht="63.75">
      <c r="A18" s="10">
        <v>12</v>
      </c>
      <c r="B18" s="28" t="s">
        <v>70</v>
      </c>
      <c r="C18" s="29">
        <v>1955</v>
      </c>
      <c r="D18" s="27" t="s">
        <v>51</v>
      </c>
      <c r="E18" s="27" t="s">
        <v>41</v>
      </c>
      <c r="F18" s="27">
        <v>2</v>
      </c>
      <c r="G18" s="27">
        <v>2</v>
      </c>
      <c r="H18" s="27">
        <v>804</v>
      </c>
      <c r="I18" s="27">
        <v>794.83</v>
      </c>
      <c r="J18" s="27">
        <v>531.4</v>
      </c>
      <c r="K18" s="26">
        <v>33</v>
      </c>
      <c r="L18" s="36">
        <v>726969</v>
      </c>
      <c r="M18" s="27"/>
      <c r="N18" s="32">
        <v>726969</v>
      </c>
      <c r="O18" s="27"/>
      <c r="P18" s="27"/>
      <c r="Q18" s="38">
        <v>1755.4</v>
      </c>
      <c r="R18" s="32">
        <v>2000</v>
      </c>
      <c r="S18" s="37">
        <v>41954</v>
      </c>
    </row>
    <row r="19" spans="1:19" ht="63.75">
      <c r="A19" s="2">
        <v>13</v>
      </c>
      <c r="B19" s="28" t="s">
        <v>68</v>
      </c>
      <c r="C19" s="29">
        <v>1972</v>
      </c>
      <c r="D19" s="27" t="s">
        <v>51</v>
      </c>
      <c r="E19" s="27" t="s">
        <v>41</v>
      </c>
      <c r="F19" s="27">
        <v>2</v>
      </c>
      <c r="G19" s="27">
        <v>2</v>
      </c>
      <c r="H19" s="27">
        <v>733.06</v>
      </c>
      <c r="I19" s="16">
        <v>697.8</v>
      </c>
      <c r="J19" s="16">
        <v>418.5</v>
      </c>
      <c r="K19" s="29">
        <v>36</v>
      </c>
      <c r="L19" s="32">
        <v>1161120</v>
      </c>
      <c r="M19" s="17"/>
      <c r="N19" s="32">
        <v>1161120</v>
      </c>
      <c r="O19" s="27"/>
      <c r="P19" s="32"/>
      <c r="Q19" s="38">
        <v>1582.2</v>
      </c>
      <c r="R19" s="32">
        <v>2000</v>
      </c>
      <c r="S19" s="37">
        <v>41958</v>
      </c>
    </row>
    <row r="20" spans="1:19" ht="15">
      <c r="A20" s="10"/>
      <c r="B20" s="28" t="s">
        <v>50</v>
      </c>
      <c r="C20" s="29"/>
      <c r="D20" s="27"/>
      <c r="E20" s="27"/>
      <c r="F20" s="27"/>
      <c r="G20" s="27"/>
      <c r="H20" s="27"/>
      <c r="I20" s="27"/>
      <c r="J20" s="27"/>
      <c r="K20" s="29"/>
      <c r="L20" s="36">
        <f>SUM(L7:L19)</f>
        <v>16061928</v>
      </c>
      <c r="M20" s="36">
        <f>SUM(M12:M18)</f>
        <v>0</v>
      </c>
      <c r="N20" s="36">
        <f>SUM(N7:N19)</f>
        <v>16061928</v>
      </c>
      <c r="O20" s="36">
        <f>SUM(O12:O18)</f>
        <v>0</v>
      </c>
      <c r="P20" s="36">
        <f>SUM(P7:P19)</f>
        <v>0</v>
      </c>
      <c r="Q20" s="27"/>
      <c r="R20" s="29"/>
      <c r="S20" s="27"/>
    </row>
  </sheetData>
  <sheetProtection/>
  <mergeCells count="20">
    <mergeCell ref="A1:S1"/>
    <mergeCell ref="A2:A5"/>
    <mergeCell ref="B2:B5"/>
    <mergeCell ref="C2:D2"/>
    <mergeCell ref="E2:E5"/>
    <mergeCell ref="F2:F5"/>
    <mergeCell ref="G2:G5"/>
    <mergeCell ref="H2:H4"/>
    <mergeCell ref="I2:J2"/>
    <mergeCell ref="S2:S5"/>
    <mergeCell ref="Q2:Q4"/>
    <mergeCell ref="R2:R4"/>
    <mergeCell ref="M3:P3"/>
    <mergeCell ref="C3:C5"/>
    <mergeCell ref="D3:D5"/>
    <mergeCell ref="I3:I4"/>
    <mergeCell ref="J3:J4"/>
    <mergeCell ref="L3:L4"/>
    <mergeCell ref="K2:K4"/>
    <mergeCell ref="L2:P2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R27"/>
  <sheetViews>
    <sheetView tabSelected="1" view="pageBreakPreview" zoomScaleSheetLayoutView="100" zoomScalePageLayoutView="0" workbookViewId="0" topLeftCell="A2">
      <selection activeCell="D19" sqref="D19"/>
    </sheetView>
  </sheetViews>
  <sheetFormatPr defaultColWidth="9.140625" defaultRowHeight="15"/>
  <cols>
    <col min="1" max="1" width="4.00390625" style="0" customWidth="1"/>
    <col min="2" max="2" width="21.57421875" style="0" customWidth="1"/>
    <col min="3" max="3" width="14.57421875" style="0" customWidth="1"/>
    <col min="4" max="4" width="18.57421875" style="0" customWidth="1"/>
    <col min="5" max="14" width="9.28125" style="0" customWidth="1"/>
    <col min="15" max="17" width="18.57421875" style="0" customWidth="1"/>
  </cols>
  <sheetData>
    <row r="1" spans="1:18" ht="53.25" customHeight="1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5"/>
    </row>
    <row r="2" spans="1:18" ht="15" customHeight="1">
      <c r="A2" s="60" t="s">
        <v>4</v>
      </c>
      <c r="B2" s="60" t="s">
        <v>3</v>
      </c>
      <c r="C2" s="60" t="s">
        <v>26</v>
      </c>
      <c r="D2" s="63" t="s">
        <v>37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"/>
    </row>
    <row r="3" spans="1:18" ht="62.25" customHeight="1">
      <c r="A3" s="61"/>
      <c r="B3" s="61"/>
      <c r="C3" s="61"/>
      <c r="D3" s="7" t="s">
        <v>27</v>
      </c>
      <c r="E3" s="57" t="s">
        <v>28</v>
      </c>
      <c r="F3" s="57"/>
      <c r="G3" s="57" t="s">
        <v>29</v>
      </c>
      <c r="H3" s="57"/>
      <c r="I3" s="57" t="s">
        <v>30</v>
      </c>
      <c r="J3" s="57"/>
      <c r="K3" s="57" t="s">
        <v>31</v>
      </c>
      <c r="L3" s="57"/>
      <c r="M3" s="57" t="s">
        <v>32</v>
      </c>
      <c r="N3" s="57"/>
      <c r="O3" s="58" t="s">
        <v>33</v>
      </c>
      <c r="P3" s="59"/>
      <c r="Q3" s="8" t="s">
        <v>34</v>
      </c>
      <c r="R3" s="6"/>
    </row>
    <row r="4" spans="1:18" ht="15">
      <c r="A4" s="62"/>
      <c r="B4" s="62"/>
      <c r="C4" s="7" t="s">
        <v>24</v>
      </c>
      <c r="D4" s="7" t="s">
        <v>24</v>
      </c>
      <c r="E4" s="7" t="s">
        <v>1</v>
      </c>
      <c r="F4" s="7" t="s">
        <v>24</v>
      </c>
      <c r="G4" s="7" t="s">
        <v>5</v>
      </c>
      <c r="H4" s="7" t="s">
        <v>24</v>
      </c>
      <c r="I4" s="7" t="s">
        <v>5</v>
      </c>
      <c r="J4" s="7" t="s">
        <v>24</v>
      </c>
      <c r="K4" s="7" t="s">
        <v>5</v>
      </c>
      <c r="L4" s="7" t="s">
        <v>24</v>
      </c>
      <c r="M4" s="7" t="s">
        <v>35</v>
      </c>
      <c r="N4" s="7" t="s">
        <v>24</v>
      </c>
      <c r="O4" s="40" t="s">
        <v>57</v>
      </c>
      <c r="P4" s="7" t="s">
        <v>36</v>
      </c>
      <c r="Q4" s="7" t="s">
        <v>24</v>
      </c>
      <c r="R4" s="6"/>
    </row>
    <row r="5" spans="1:18" ht="1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6"/>
    </row>
    <row r="6" spans="1:18" ht="51">
      <c r="A6" s="19">
        <v>1</v>
      </c>
      <c r="B6" s="28" t="s">
        <v>66</v>
      </c>
      <c r="C6" s="32">
        <v>916100</v>
      </c>
      <c r="D6" s="24">
        <v>0</v>
      </c>
      <c r="E6" s="24">
        <v>0</v>
      </c>
      <c r="F6" s="24">
        <v>0</v>
      </c>
      <c r="G6" s="24">
        <v>452</v>
      </c>
      <c r="H6" s="32">
        <v>766100</v>
      </c>
      <c r="I6" s="24">
        <v>0</v>
      </c>
      <c r="J6" s="24">
        <v>0</v>
      </c>
      <c r="K6" s="24">
        <v>505.5</v>
      </c>
      <c r="L6" s="31">
        <v>150000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6"/>
    </row>
    <row r="7" spans="1:18" ht="51">
      <c r="A7" s="9">
        <v>2</v>
      </c>
      <c r="B7" s="21" t="s">
        <v>63</v>
      </c>
      <c r="C7" s="33">
        <v>1312545</v>
      </c>
      <c r="D7" s="33">
        <v>0</v>
      </c>
      <c r="E7" s="20">
        <v>0</v>
      </c>
      <c r="F7" s="20">
        <v>0</v>
      </c>
      <c r="G7" s="20">
        <v>502</v>
      </c>
      <c r="H7" s="33">
        <v>990130</v>
      </c>
      <c r="I7" s="20">
        <v>380</v>
      </c>
      <c r="J7" s="33">
        <v>225545</v>
      </c>
      <c r="K7" s="20">
        <v>120</v>
      </c>
      <c r="L7" s="33">
        <v>296870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6"/>
    </row>
    <row r="8" spans="1:18" ht="51">
      <c r="A8" s="20">
        <v>3</v>
      </c>
      <c r="B8" s="21" t="s">
        <v>46</v>
      </c>
      <c r="C8" s="31">
        <v>630500</v>
      </c>
      <c r="D8" s="24">
        <v>0</v>
      </c>
      <c r="E8" s="24">
        <v>0</v>
      </c>
      <c r="F8" s="24">
        <v>0</v>
      </c>
      <c r="G8" s="24">
        <v>300</v>
      </c>
      <c r="H8" s="31">
        <v>630500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31">
        <v>0</v>
      </c>
      <c r="P8" s="31">
        <v>0</v>
      </c>
      <c r="Q8" s="24">
        <v>0</v>
      </c>
      <c r="R8" s="6"/>
    </row>
    <row r="9" spans="1:18" ht="51">
      <c r="A9" s="20">
        <v>4</v>
      </c>
      <c r="B9" s="21" t="s">
        <v>47</v>
      </c>
      <c r="C9" s="31">
        <v>3094997</v>
      </c>
      <c r="D9" s="41">
        <v>230600</v>
      </c>
      <c r="E9" s="23">
        <v>0</v>
      </c>
      <c r="F9" s="24">
        <v>0</v>
      </c>
      <c r="G9" s="24">
        <v>480</v>
      </c>
      <c r="H9" s="31">
        <v>770320</v>
      </c>
      <c r="I9" s="23">
        <v>0</v>
      </c>
      <c r="J9" s="24">
        <v>0</v>
      </c>
      <c r="K9" s="24">
        <v>0</v>
      </c>
      <c r="L9" s="24">
        <v>0</v>
      </c>
      <c r="M9" s="24">
        <v>0</v>
      </c>
      <c r="N9" s="31">
        <v>0</v>
      </c>
      <c r="O9" s="31">
        <v>675</v>
      </c>
      <c r="P9" s="31">
        <v>2094077</v>
      </c>
      <c r="Q9" s="23">
        <v>0</v>
      </c>
      <c r="R9" s="6"/>
    </row>
    <row r="10" spans="1:18" ht="51">
      <c r="A10" s="20">
        <v>5</v>
      </c>
      <c r="B10" s="21" t="s">
        <v>48</v>
      </c>
      <c r="C10" s="31">
        <v>168489</v>
      </c>
      <c r="D10" s="31">
        <v>168489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31">
        <v>0</v>
      </c>
      <c r="O10" s="31">
        <v>0</v>
      </c>
      <c r="P10" s="31">
        <v>0</v>
      </c>
      <c r="Q10" s="22">
        <v>0</v>
      </c>
      <c r="R10" s="6"/>
    </row>
    <row r="11" spans="1:18" ht="38.25">
      <c r="A11" s="20">
        <v>6</v>
      </c>
      <c r="B11" s="4" t="s">
        <v>49</v>
      </c>
      <c r="C11" s="14">
        <v>1745346</v>
      </c>
      <c r="D11" s="9">
        <v>0</v>
      </c>
      <c r="E11" s="9">
        <v>0</v>
      </c>
      <c r="F11" s="9">
        <v>0</v>
      </c>
      <c r="G11" s="9">
        <v>423.7</v>
      </c>
      <c r="H11" s="14">
        <v>1388434</v>
      </c>
      <c r="I11" s="9">
        <v>0</v>
      </c>
      <c r="J11" s="9">
        <v>0</v>
      </c>
      <c r="K11" s="9">
        <v>225</v>
      </c>
      <c r="L11" s="14">
        <v>356912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6"/>
    </row>
    <row r="12" spans="1:18" ht="38.25">
      <c r="A12" s="20">
        <v>7</v>
      </c>
      <c r="B12" s="28" t="s">
        <v>67</v>
      </c>
      <c r="C12" s="32">
        <v>1546402</v>
      </c>
      <c r="D12" s="41">
        <v>494915</v>
      </c>
      <c r="E12" s="24">
        <v>0</v>
      </c>
      <c r="F12" s="24">
        <v>0</v>
      </c>
      <c r="G12" s="24">
        <v>278</v>
      </c>
      <c r="H12" s="32">
        <v>375712</v>
      </c>
      <c r="I12" s="24">
        <v>0</v>
      </c>
      <c r="J12" s="24">
        <v>0</v>
      </c>
      <c r="K12" s="24">
        <v>349.9</v>
      </c>
      <c r="L12" s="31">
        <v>344507</v>
      </c>
      <c r="M12" s="24">
        <v>5</v>
      </c>
      <c r="N12" s="31">
        <v>44062</v>
      </c>
      <c r="O12" s="24">
        <v>186</v>
      </c>
      <c r="P12" s="31">
        <v>307206</v>
      </c>
      <c r="Q12" s="24">
        <v>0</v>
      </c>
      <c r="R12" s="6"/>
    </row>
    <row r="13" spans="1:18" ht="38.25">
      <c r="A13" s="9">
        <v>8</v>
      </c>
      <c r="B13" s="28" t="s">
        <v>53</v>
      </c>
      <c r="C13" s="32">
        <v>1229860</v>
      </c>
      <c r="D13" s="23">
        <v>0</v>
      </c>
      <c r="E13" s="23">
        <v>0</v>
      </c>
      <c r="F13" s="24">
        <v>0</v>
      </c>
      <c r="G13" s="24">
        <v>545.9</v>
      </c>
      <c r="H13" s="32">
        <v>831570</v>
      </c>
      <c r="I13" s="23">
        <v>0</v>
      </c>
      <c r="J13" s="24">
        <v>0</v>
      </c>
      <c r="K13" s="24">
        <v>589.6</v>
      </c>
      <c r="L13" s="31">
        <v>398290</v>
      </c>
      <c r="M13" s="24">
        <v>0</v>
      </c>
      <c r="N13" s="24">
        <v>0</v>
      </c>
      <c r="O13" s="24">
        <v>0</v>
      </c>
      <c r="P13" s="24">
        <v>0</v>
      </c>
      <c r="Q13" s="23">
        <v>0</v>
      </c>
      <c r="R13" s="6"/>
    </row>
    <row r="14" spans="1:18" ht="38.25">
      <c r="A14" s="9">
        <v>9</v>
      </c>
      <c r="B14" s="30" t="s">
        <v>60</v>
      </c>
      <c r="C14" s="31">
        <v>1257350</v>
      </c>
      <c r="D14" s="24">
        <v>0</v>
      </c>
      <c r="E14" s="24">
        <v>0</v>
      </c>
      <c r="F14" s="24">
        <v>0</v>
      </c>
      <c r="G14" s="24">
        <v>806</v>
      </c>
      <c r="H14" s="31">
        <v>998135</v>
      </c>
      <c r="I14" s="24">
        <v>0</v>
      </c>
      <c r="J14" s="24">
        <v>0</v>
      </c>
      <c r="K14" s="24">
        <v>230</v>
      </c>
      <c r="L14" s="31">
        <v>259215</v>
      </c>
      <c r="M14" s="24">
        <v>0</v>
      </c>
      <c r="N14" s="31">
        <v>0</v>
      </c>
      <c r="O14" s="24">
        <v>0</v>
      </c>
      <c r="P14" s="24">
        <v>0</v>
      </c>
      <c r="Q14" s="24">
        <v>0</v>
      </c>
      <c r="R14" s="6"/>
    </row>
    <row r="15" spans="1:18" ht="38.25">
      <c r="A15" s="9">
        <v>10</v>
      </c>
      <c r="B15" s="30" t="s">
        <v>58</v>
      </c>
      <c r="C15" s="31">
        <v>1136125</v>
      </c>
      <c r="D15" s="24">
        <v>0</v>
      </c>
      <c r="E15" s="24">
        <v>0</v>
      </c>
      <c r="F15" s="24">
        <v>0</v>
      </c>
      <c r="G15" s="24">
        <v>692</v>
      </c>
      <c r="H15" s="31">
        <v>920125</v>
      </c>
      <c r="I15" s="24">
        <v>0</v>
      </c>
      <c r="J15" s="24">
        <v>0</v>
      </c>
      <c r="K15" s="24">
        <v>180</v>
      </c>
      <c r="L15" s="31">
        <v>216000</v>
      </c>
      <c r="M15" s="24">
        <v>0</v>
      </c>
      <c r="N15" s="31">
        <v>0</v>
      </c>
      <c r="O15" s="24">
        <v>0</v>
      </c>
      <c r="P15" s="24">
        <v>0</v>
      </c>
      <c r="Q15" s="24">
        <v>0</v>
      </c>
      <c r="R15" s="6"/>
    </row>
    <row r="16" spans="1:18" ht="38.25">
      <c r="A16" s="9">
        <v>11</v>
      </c>
      <c r="B16" s="25" t="s">
        <v>59</v>
      </c>
      <c r="C16" s="31">
        <v>1136125</v>
      </c>
      <c r="D16" s="23">
        <v>0</v>
      </c>
      <c r="E16" s="23">
        <v>0</v>
      </c>
      <c r="F16" s="24">
        <v>0</v>
      </c>
      <c r="G16" s="24">
        <v>692</v>
      </c>
      <c r="H16" s="31">
        <v>920125</v>
      </c>
      <c r="I16" s="23">
        <v>0</v>
      </c>
      <c r="J16" s="24">
        <v>0</v>
      </c>
      <c r="K16" s="24">
        <v>180</v>
      </c>
      <c r="L16" s="31">
        <v>216000</v>
      </c>
      <c r="M16" s="24">
        <v>0</v>
      </c>
      <c r="N16" s="31">
        <v>0</v>
      </c>
      <c r="O16" s="24">
        <v>0</v>
      </c>
      <c r="P16" s="24">
        <v>0</v>
      </c>
      <c r="Q16" s="23">
        <v>0</v>
      </c>
      <c r="R16" s="6"/>
    </row>
    <row r="17" spans="1:18" ht="51">
      <c r="A17" s="9">
        <v>12</v>
      </c>
      <c r="B17" s="30" t="s">
        <v>64</v>
      </c>
      <c r="C17" s="32">
        <v>726969</v>
      </c>
      <c r="D17" s="24">
        <v>0</v>
      </c>
      <c r="E17" s="24">
        <v>0</v>
      </c>
      <c r="F17" s="24">
        <v>0</v>
      </c>
      <c r="G17" s="24">
        <v>0</v>
      </c>
      <c r="H17" s="32">
        <v>0</v>
      </c>
      <c r="I17" s="24">
        <v>0</v>
      </c>
      <c r="J17" s="24">
        <v>0</v>
      </c>
      <c r="K17" s="24">
        <v>702</v>
      </c>
      <c r="L17" s="31">
        <v>726969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6"/>
    </row>
    <row r="18" spans="1:18" ht="38.25">
      <c r="A18" s="7">
        <v>13</v>
      </c>
      <c r="B18" s="4" t="s">
        <v>69</v>
      </c>
      <c r="C18" s="33">
        <v>1161120</v>
      </c>
      <c r="D18" s="33">
        <v>1161120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6"/>
    </row>
    <row r="19" spans="1:18" ht="15">
      <c r="A19" s="9"/>
      <c r="B19" s="35" t="s">
        <v>50</v>
      </c>
      <c r="C19" s="14">
        <f>SUM(C6:C18)</f>
        <v>16061928</v>
      </c>
      <c r="D19" s="14">
        <f>SUM(D6:D18)</f>
        <v>2055124</v>
      </c>
      <c r="E19" s="14">
        <f>SUM(E6:E18)</f>
        <v>0</v>
      </c>
      <c r="F19" s="14">
        <f>SUM(F6:F18)</f>
        <v>0</v>
      </c>
      <c r="G19" s="14"/>
      <c r="H19" s="14">
        <f>SUM(H6:H18)</f>
        <v>8591151</v>
      </c>
      <c r="I19" s="14"/>
      <c r="J19" s="14">
        <f>SUM(J6:J18)</f>
        <v>225545</v>
      </c>
      <c r="K19" s="14"/>
      <c r="L19" s="14">
        <f>SUM(L6:L18)</f>
        <v>2964763</v>
      </c>
      <c r="M19" s="14"/>
      <c r="N19" s="14">
        <f>SUM(N6:N18)</f>
        <v>44062</v>
      </c>
      <c r="O19" s="14"/>
      <c r="P19" s="14">
        <f>SUM(P6:P18)</f>
        <v>2401283</v>
      </c>
      <c r="Q19" s="14">
        <f>SUM(Q6:Q18)</f>
        <v>0</v>
      </c>
      <c r="R19" s="6"/>
    </row>
    <row r="27" ht="15">
      <c r="A27" s="9">
        <v>11</v>
      </c>
    </row>
  </sheetData>
  <sheetProtection/>
  <mergeCells count="12">
    <mergeCell ref="A1:Q1"/>
    <mergeCell ref="A2:A4"/>
    <mergeCell ref="B2:B4"/>
    <mergeCell ref="C2:C3"/>
    <mergeCell ref="D2:N2"/>
    <mergeCell ref="O2:Q2"/>
    <mergeCell ref="E3:F3"/>
    <mergeCell ref="G3:H3"/>
    <mergeCell ref="I3:J3"/>
    <mergeCell ref="K3:L3"/>
    <mergeCell ref="M3:N3"/>
    <mergeCell ref="O3:P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cp:lastPrinted>2014-04-23T12:41:33Z</cp:lastPrinted>
  <dcterms:created xsi:type="dcterms:W3CDTF">2012-12-13T11:50:40Z</dcterms:created>
  <dcterms:modified xsi:type="dcterms:W3CDTF">2014-05-07T08:53:37Z</dcterms:modified>
  <cp:category/>
  <cp:version/>
  <cp:contentType/>
  <cp:contentStatus/>
</cp:coreProperties>
</file>