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8" windowWidth="11808" windowHeight="6468" activeTab="0"/>
  </bookViews>
  <sheets>
    <sheet name="Доходы" sheetId="1" r:id="rId1"/>
    <sheet name="Расходы" sheetId="2" r:id="rId2"/>
    <sheet name="Источники" sheetId="3" r:id="rId3"/>
    <sheet name="ExportParams" sheetId="4"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'Доходы'!$A$296</definedName>
    <definedName name="REND_1" localSheetId="2">'Источники'!$A$26</definedName>
    <definedName name="REND_1" localSheetId="1">'Расходы'!$A$1716</definedName>
    <definedName name="S_520" localSheetId="2">'Источники'!$A$14</definedName>
    <definedName name="S_620" localSheetId="2">'Источники'!$A$19</definedName>
    <definedName name="S_700" localSheetId="2">'Источники'!$A$20</definedName>
    <definedName name="S_700A" localSheetId="2">'Источники'!$A$21</definedName>
    <definedName name="S_700B"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fullCalcOnLoad="1" refMode="R1C1"/>
</workbook>
</file>

<file path=xl/sharedStrings.xml><?xml version="1.0" encoding="utf-8"?>
<sst xmlns="http://schemas.openxmlformats.org/spreadsheetml/2006/main" count="6688" uniqueCount="2366">
  <si>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</si>
  <si>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</si>
  <si>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</si>
  <si>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</si>
  <si>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</si>
  <si>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</si>
  <si>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</si>
  <si>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</si>
  <si>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</si>
  <si>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</si>
  <si>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</si>
  <si>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</si>
  <si>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</si>
  <si>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</si>
  <si>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</si>
  <si>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</si>
  <si>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</si>
  <si>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</si>
  <si>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</si>
  <si>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</si>
  <si>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</si>
  <si>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</si>
  <si>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</si>
  <si>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</si>
  <si>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</si>
  <si>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</si>
  <si>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</si>
  <si>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</si>
  <si>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</si>
  <si>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</si>
  <si>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
  </si>
  <si>
    <t>на 01.06.2016 г.</t>
  </si>
  <si>
    <t>01.06.2016</t>
  </si>
  <si>
    <t>Комитет финансов муниципального образования Приозерский муниципальный район Ленинградской области</t>
  </si>
  <si>
    <t>Периодичность: годовая</t>
  </si>
  <si>
    <t>Единица измерения: руб.</t>
  </si>
  <si>
    <t>02288873</t>
  </si>
  <si>
    <t>026</t>
  </si>
  <si>
    <t>41639000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</si>
  <si>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</si>
  <si>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</si>
  <si>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</si>
  <si>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</si>
  <si>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</si>
  <si>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</si>
  <si>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</si>
  <si>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</si>
  <si>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</si>
  <si>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</si>
  <si>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</si>
  <si>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</si>
  <si>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</si>
  <si>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</si>
  <si>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</si>
  <si>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</si>
  <si>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</si>
  <si>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</si>
  <si>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</si>
  <si>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</si>
  <si>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</si>
  <si>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</si>
  <si>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</si>
  <si>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</si>
  <si>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</si>
  <si>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</si>
  <si>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</si>
  <si>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</si>
  <si>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</si>
  <si>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</si>
  <si>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</si>
  <si>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</si>
  <si>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</si>
  <si>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</si>
  <si>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</si>
  <si>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</si>
  <si>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</si>
  <si>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</si>
  <si>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</si>
  <si>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</si>
  <si>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</si>
  <si>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</si>
  <si>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</si>
  <si>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</si>
  <si>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</si>
  <si>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</si>
  <si>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</si>
  <si>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</si>
  <si>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</si>
  <si>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</si>
  <si>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</si>
  <si>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</si>
  <si>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</si>
  <si>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</si>
  <si>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</si>
  <si>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</si>
  <si>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</si>
  <si>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</si>
  <si>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</si>
  <si>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</si>
  <si>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</si>
  <si>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</si>
  <si>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</si>
  <si>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</si>
  <si>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</si>
  <si>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182 10501021010000110</t>
  </si>
  <si>
    <t>Минимальный налог, зачисляемый в бюджеты субъектов Российской Федерации</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</si>
  <si>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</si>
  <si>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</si>
  <si>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</si>
  <si>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</si>
  <si>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</si>
  <si>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</si>
  <si>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182 10501050013000110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</si>
  <si>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</si>
  <si>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</si>
  <si>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</si>
  <si>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</si>
  <si>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</si>
  <si>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</si>
  <si>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</si>
  <si>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</si>
  <si>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</si>
  <si>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</si>
  <si>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</si>
  <si>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</si>
  <si>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</si>
  <si>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</si>
  <si>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</si>
  <si>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налог на вмененный доход для отдельных видов деятельности (за налоговые периоды, истекшие до 1 января 2011 года) (прочие поступления)</t>
  </si>
  <si>
    <t>182 10502020024000110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</si>
  <si>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</si>
  <si>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</si>
  <si>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</si>
  <si>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</si>
  <si>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</si>
  <si>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</si>
  <si>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</si>
  <si>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</si>
  <si>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</si>
  <si>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</si>
  <si>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</si>
  <si>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</si>
  <si>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</si>
  <si>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</si>
  <si>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</si>
  <si>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</si>
  <si>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</si>
  <si>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</si>
  <si>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</si>
  <si>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</si>
  <si>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</si>
  <si>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</si>
  <si>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</si>
  <si>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</si>
  <si>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</si>
  <si>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</si>
  <si>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</si>
  <si>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</si>
  <si>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001 10807150011000110</t>
  </si>
  <si>
    <t>ЗАДОЛЖЕННОСТЬ И ПЕРЕРАСЧЕТЫ ПО ОТМЕНЕННЫМ НАЛОГАМ, СБОРАМ И ИНЫМ ОБЯЗАТЕЛЬНЫМ ПЛАТЕЖАМ</t>
  </si>
  <si>
    <t>182 10900000000000000</t>
  </si>
  <si>
    <t>Прочие налоги и сборы (по отмененным местным налогам и сборам)</t>
  </si>
  <si>
    <t>182 10907000000000110</t>
  </si>
  <si>
    <t>Прочие местные налоги и сборы</t>
  </si>
  <si>
    <t>182 10907050000000110</t>
  </si>
  <si>
    <t>Прочие местные налоги и сборы, мобилизуемые на территориях муниципальных районов</t>
  </si>
  <si>
    <t>182 10907053050000110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</si>
  <si>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</si>
  <si>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</si>
  <si>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</si>
  <si>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</si>
  <si>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</si>
  <si>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</si>
  <si>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</si>
  <si>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</si>
  <si>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</si>
  <si>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027 11105013100000120</t>
  </si>
  <si>
    <t>028 11105013100000120</t>
  </si>
  <si>
    <t>029 11105013100000120</t>
  </si>
  <si>
    <t>030 11105013100000120</t>
  </si>
  <si>
    <t>031 11105013100000120</t>
  </si>
  <si>
    <t>032 11105013100000120</t>
  </si>
  <si>
    <t>033 11105013100000120</t>
  </si>
  <si>
    <t>034 11105013100000120</t>
  </si>
  <si>
    <t>036 11105013100000120</t>
  </si>
  <si>
    <t>037 11105013100000120</t>
  </si>
  <si>
    <t>038 11105013100000120</t>
  </si>
  <si>
    <t>039 11105013100000120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</si>
  <si>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</si>
  <si>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</si>
  <si>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</si>
  <si>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</si>
  <si>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</si>
  <si>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</si>
  <si>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</si>
  <si>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000 11105035050000120</t>
  </si>
  <si>
    <t>001 11105035050000120</t>
  </si>
  <si>
    <t>908 11105035050000120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</si>
  <si>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</si>
  <si>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</si>
  <si>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</si>
  <si>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</si>
  <si>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</si>
  <si>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</si>
  <si>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</si>
  <si>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</si>
  <si>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</si>
  <si>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</si>
  <si>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</si>
  <si>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</si>
  <si>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</si>
  <si>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</si>
  <si>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</si>
  <si>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</si>
  <si>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</si>
  <si>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</si>
  <si>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</si>
  <si>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</si>
  <si>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</si>
  <si>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</si>
  <si>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</si>
  <si>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</si>
  <si>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</si>
  <si>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</si>
  <si>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</si>
  <si>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</si>
  <si>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</si>
  <si>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</si>
  <si>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</si>
  <si>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</si>
  <si>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</si>
  <si>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</si>
  <si>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</si>
  <si>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</si>
  <si>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ОКАЗАНИЯ ПЛАТНЫХ УСЛУГ (РАБОТ) И КОМПЕНСАЦИИ ЗАТРАТ ГОСУДАРСТВА</t>
  </si>
  <si>
    <t>000 11300000000000000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</si>
  <si>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</si>
  <si>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</si>
  <si>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</si>
  <si>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</si>
  <si>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</si>
  <si>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</si>
  <si>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</si>
  <si>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015 11302995050000130</t>
  </si>
  <si>
    <t>026 11302995050000130</t>
  </si>
  <si>
    <t>871 11302995050000130</t>
  </si>
  <si>
    <t>908 11302995050000130</t>
  </si>
  <si>
    <t>ДОХОДЫ ОТ ПРОДАЖИ МАТЕРИАЛЬНЫХ И НЕМАТЕРИАЛЬНЫХ АКТИВОВ</t>
  </si>
  <si>
    <t>001 11400000000000000</t>
  </si>
  <si>
    <t>Доходы от продажи квартир</t>
  </si>
  <si>
    <t>001 11401000000000410</t>
  </si>
  <si>
    <t>Доходы от продажи квартир, находящихся в собственности муниципальных районов</t>
  </si>
  <si>
    <t>001 11401050050000410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</si>
  <si>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</si>
  <si>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</si>
  <si>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</si>
  <si>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</si>
  <si>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</si>
  <si>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</si>
  <si>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</si>
  <si>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</si>
  <si>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</si>
  <si>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</si>
  <si>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</si>
  <si>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</si>
  <si>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</si>
  <si>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</si>
  <si>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</si>
  <si>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</si>
  <si>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</si>
  <si>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</si>
  <si>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</si>
  <si>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</si>
  <si>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</si>
  <si>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</si>
  <si>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</si>
  <si>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</si>
  <si>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</si>
  <si>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</si>
  <si>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</si>
  <si>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</si>
  <si>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</si>
  <si>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</si>
  <si>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</si>
  <si>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</si>
  <si>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</si>
  <si>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</si>
  <si>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</si>
  <si>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</si>
  <si>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</si>
  <si>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</si>
  <si>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</si>
  <si>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</si>
  <si>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</si>
  <si>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000 11625020010000140</t>
  </si>
  <si>
    <t>141 11625020010000140</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</si>
  <si>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</si>
  <si>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</si>
  <si>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</si>
  <si>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</si>
  <si>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</si>
  <si>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</si>
  <si>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</si>
  <si>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</si>
  <si>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</si>
  <si>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</si>
  <si>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</si>
  <si>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</si>
  <si>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</si>
  <si>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</si>
  <si>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</si>
  <si>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</si>
  <si>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</si>
  <si>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</si>
  <si>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</si>
  <si>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</si>
  <si>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</si>
  <si>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</si>
  <si>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</si>
  <si>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</si>
  <si>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</si>
  <si>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</si>
  <si>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</si>
  <si>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</si>
  <si>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</si>
  <si>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</si>
  <si>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</si>
  <si>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</si>
  <si>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</si>
  <si>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</si>
  <si>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053 11643000010000140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</si>
  <si>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</si>
  <si>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</si>
  <si>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</si>
  <si>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188 11643000016000140</t>
  </si>
  <si>
    <t>192 11643000016000140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</si>
  <si>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</si>
  <si>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</si>
  <si>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</si>
  <si>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</si>
  <si>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</si>
  <si>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</si>
  <si>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</si>
  <si>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177 11690050050000140</t>
  </si>
  <si>
    <t>188 11690050050000140</t>
  </si>
  <si>
    <t>192 11690050050000140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</si>
  <si>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</si>
  <si>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</si>
  <si>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</si>
  <si>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</si>
  <si>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076 11690050056000140</t>
  </si>
  <si>
    <t>106 11690050056000140</t>
  </si>
  <si>
    <t>141 11690050056000140</t>
  </si>
  <si>
    <t>188 11690050056000140</t>
  </si>
  <si>
    <t>192 11690050056000140</t>
  </si>
  <si>
    <t>321 11690050056000140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</si>
  <si>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</si>
  <si>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</si>
  <si>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</si>
  <si>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</si>
  <si>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</si>
  <si>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</si>
  <si>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</si>
  <si>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</si>
  <si>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</si>
  <si>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026 11701050050000180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</si>
  <si>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</si>
  <si>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</si>
  <si>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</si>
  <si>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</si>
  <si>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</si>
  <si>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образовательное учреждение дополнительного образования детей "Сосновский Дом детского творчества"</t>
  </si>
  <si>
    <t>908 11705050050007180</t>
  </si>
  <si>
    <t>Прочие неналоговые доходы по муниципальное общеобразовательное учреждение "Запорожская основная общеобразовательная школа"</t>
  </si>
  <si>
    <t>908 11705050050062180</t>
  </si>
  <si>
    <t>Прочие неналоговые доходы по муниципальное общеобразовательное учреждение "Коммунарская основная общеобразовательная школа"</t>
  </si>
  <si>
    <t>908 11705050050063180</t>
  </si>
  <si>
    <t>Прочие неналоговые доходы по муниципальное общеобразовательное учреждение "Красноозерненская основная общеобразовательная школа"</t>
  </si>
  <si>
    <t>908 11705050050065180</t>
  </si>
  <si>
    <t>Прочие неналоговые доходы по Муниципальное общеобразовательное учреждение "Кривковская начальная школа-детский сад"</t>
  </si>
  <si>
    <t>908 11705050050066180</t>
  </si>
  <si>
    <t>Прочие неналоговые доходы по муниципальное общеобразовательное учреждение "Кузнеченская средняя общеобразовательная школа"</t>
  </si>
  <si>
    <t>908 11705050050067180</t>
  </si>
  <si>
    <t>Прочие неналоговые доходы по муниципальная образовательная организация дополнительного образования Центр детского творчества</t>
  </si>
  <si>
    <t>908 11705050050069180</t>
  </si>
  <si>
    <t>Прочие неналоговые доходы по Муниципальное общеобразовательное учреждение "Мичуринская средняя общеобразовательная школа"</t>
  </si>
  <si>
    <t>908 11705050050075180</t>
  </si>
  <si>
    <t>Прочие неналоговые доходы по муниципальное общеобразовательное учреждение "Степанянская основная общеобразовательная школа"</t>
  </si>
  <si>
    <t>908 11705050050078180</t>
  </si>
  <si>
    <t>Прочие неналоговые доходы по Муниципальное дошкольное образовательное учреждение "Детский сад общеразвивающего вида с приоритетным осуществлением деятельности по позновательно-речевому развитию детей №8"</t>
  </si>
  <si>
    <t>908 11705050050096180</t>
  </si>
  <si>
    <t>Прочие неналоговые доходы по муниципальное общеобразовательное учреждение "Громовская средняя общеобразовательная школа"</t>
  </si>
  <si>
    <t>908 11705050050859180</t>
  </si>
  <si>
    <t>Прочие неналоговые доходы по муниципальное казенное учреждение детский оздоровительный лагерь "Лесные зори"</t>
  </si>
  <si>
    <t>908 11705050050860180</t>
  </si>
  <si>
    <t>Прочие неналоговые доходы по Муниципальное общеобразовательное учреждение "Джатиевская основная общеобразовательная школа"</t>
  </si>
  <si>
    <t>908 11705050050861180</t>
  </si>
  <si>
    <t>Прочие неналоговые доходы по муниципальное общеобразовательное учреждение "Красноармейская основная общеобразовательная школа"</t>
  </si>
  <si>
    <t>908 11705050050864180</t>
  </si>
  <si>
    <t>Прочие неналоговые доходы по муниципальное общеобразовательное учреждение "Средняя общеобразовательная школа № 4"</t>
  </si>
  <si>
    <t>908 11705050050870180</t>
  </si>
  <si>
    <t>Прочие неналоговые доходы по Муниципальное общеобразовательное учреждение "Мельниковская средняя общеобразовательная школа"</t>
  </si>
  <si>
    <t>908 11705050050874180</t>
  </si>
  <si>
    <t>Прочие неналоговые доходы по муниципальное общеобразовательное учреждение "Отрадненская средняя общеобразовательная школа"</t>
  </si>
  <si>
    <t>908 11705050050876180</t>
  </si>
  <si>
    <t>Прочие неналоговые доходы по муниципальное общеобразовательное учреждение "Петровская средняя общеобразовательная школа"</t>
  </si>
  <si>
    <t>908 11705050050877180</t>
  </si>
  <si>
    <t>Прочие неналоговые доходы по муниципальное общеобразовательное учреждение "Шумиловская средняя общеобразовательная школа</t>
  </si>
  <si>
    <t>908 11705050050879180</t>
  </si>
  <si>
    <t>Прочие неналоговые доходы по Муниципальное общеобразовательное учреждение "Приозерская начальная школа-детский сад, реализующая адаптированные образовательные программы"</t>
  </si>
  <si>
    <t>908 11705050050881180</t>
  </si>
  <si>
    <t>Прочие неналоговые доходы по муниципальное общеобразовательное учреждение "Раздольская средняя общеобразовательная школа"</t>
  </si>
  <si>
    <t>908 11705050050882180</t>
  </si>
  <si>
    <t>Прочие неналоговые доходы по муниципальное общеобразовательное учреждение "Сосновский центр образования"</t>
  </si>
  <si>
    <t>908 11705050050884180</t>
  </si>
  <si>
    <t>Прочие неналоговые доходы по муниципальное общеобразовательное учреждение "Средняя общеобразовательная школа № 1"</t>
  </si>
  <si>
    <t>908 11705050050885180</t>
  </si>
  <si>
    <t>Прочие неналоговые доходы по муниципальное общеобразовательное учреждение "Средняя общеобразовательная школа №5 имени Героя Советского Союза Георгия Петровича Ларионова"</t>
  </si>
  <si>
    <t>908 11705050050886180</t>
  </si>
  <si>
    <t>Прочие неналоговые доходы по муниципальная организация дополнительного образования "Центр информационных технологий"</t>
  </si>
  <si>
    <t>908 11705050050907180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</si>
  <si>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</si>
  <si>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</si>
  <si>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</si>
  <si>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</si>
  <si>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</si>
  <si>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026 20201000000000151</t>
  </si>
  <si>
    <t>Дотации на выравнивание бюджетной обеспеченности</t>
  </si>
  <si>
    <t>026 20201001000000151</t>
  </si>
  <si>
    <t>Дотации бюджетам муниципальных районов на выравнивание бюджетной обеспеченности</t>
  </si>
  <si>
    <t>026 20201001050000151</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</si>
  <si>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</si>
  <si>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</si>
  <si>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</si>
  <si>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</si>
  <si>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муниципальных районов на на софинансирование капитальных вложений в объекты муниципальной собственности</t>
  </si>
  <si>
    <t>001 20202077050000151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</si>
  <si>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</si>
  <si>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</si>
  <si>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</si>
  <si>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001 20202216050000151</t>
  </si>
  <si>
    <t>Прочие субсидии</t>
  </si>
  <si>
    <t>000 20202999000000151</t>
  </si>
  <si>
    <t>Прочие субсидии бюджетам муниципальных районов</t>
  </si>
  <si>
    <t>000 20202999050000151</t>
  </si>
  <si>
    <t>001 20202999050000151</t>
  </si>
  <si>
    <t>026 20202999050000151</t>
  </si>
  <si>
    <t>871 20202999050000151</t>
  </si>
  <si>
    <t>908 20202999050000151</t>
  </si>
  <si>
    <t>Субвенции бюджетам бюджетной системы Российской Федерации</t>
  </si>
  <si>
    <t>000 20203000000000151</t>
  </si>
  <si>
    <t>Субвенции бюджетам на государственную регистрацию актов гражданского состояния</t>
  </si>
  <si>
    <t>026 20203003000000151</t>
  </si>
  <si>
    <t>Субвенции бюджетам муниципальных районов на государственную регистрацию актов гражданского состояния</t>
  </si>
  <si>
    <t>026 20203003050000151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</si>
  <si>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</si>
  <si>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</si>
  <si>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</si>
  <si>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001 20203007050000151</t>
  </si>
  <si>
    <t>Субвенции бюджетам на выплату единовременного пособия при всех формах устройства детей, лишенных родительского попечения, в семью</t>
  </si>
  <si>
    <t>908 20203020000000151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</si>
  <si>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</si>
  <si>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908 20203020050000151</t>
  </si>
  <si>
    <t>Субвенции местным бюджетам на выполнение передаваемых полномочий субъектов Российской Федерации</t>
  </si>
  <si>
    <t>000 20203024000000151</t>
  </si>
  <si>
    <t>Субвенции бюджетам муниципальных районов на выполнение передаваемых полномочий субъектов Российской Федерации</t>
  </si>
  <si>
    <t>000 20203024050000151</t>
  </si>
  <si>
    <t>001 20203024050000151</t>
  </si>
  <si>
    <t>015 20203024050000151</t>
  </si>
  <si>
    <t>026 20203024050000151</t>
  </si>
  <si>
    <t>908 20203024050000151</t>
  </si>
  <si>
    <t>Субвенции бюджетам на содержание ребенка в семье опекуна и приемной семье, а также вознаграждение, причитающееся приемному родителю</t>
  </si>
  <si>
    <t>908 20203027000000151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</si>
  <si>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</si>
  <si>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908 20203027050000151</t>
  </si>
  <si>
    <t>Субвенции бюджетам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</si>
  <si>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000 20203069000000151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</si>
  <si>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</si>
  <si>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000 20203069050000151</t>
  </si>
  <si>
    <t>001 20203069050000151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</si>
  <si>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</si>
  <si>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001 20203070000000151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</si>
  <si>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</si>
  <si>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001 20203070050000151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</si>
  <si>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</si>
  <si>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</si>
  <si>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</si>
  <si>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001 20203119050000151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</si>
  <si>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</si>
  <si>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</si>
  <si>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</si>
  <si>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000 20204012000000151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</si>
  <si>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</si>
  <si>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000 20204012050000151</t>
  </si>
  <si>
    <t>001 20204012050000151</t>
  </si>
  <si>
    <t>026 20204012050000151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</si>
  <si>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</si>
  <si>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026 20204014000000151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</si>
  <si>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</si>
  <si>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026 20204014050000151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</si>
  <si>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</si>
  <si>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871 20204025000000151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</si>
  <si>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</si>
  <si>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871 20204025050000151</t>
  </si>
  <si>
    <t>Прочие межбюджетные трансферты, передаваемые бюджетам</t>
  </si>
  <si>
    <t>000 20204999000000151</t>
  </si>
  <si>
    <t>Прочие межбюджетные трансферты, передаваемые бюджетам муниципальных районов</t>
  </si>
  <si>
    <t>000 20204999050000151</t>
  </si>
  <si>
    <t>001 20204999050000151</t>
  </si>
  <si>
    <t>026 20204999050000151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</si>
  <si>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</si>
  <si>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026 21800000000000000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</si>
  <si>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</si>
  <si>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</si>
  <si>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</si>
  <si>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026 21805000050000151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</si>
  <si>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</si>
  <si>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026 21805010050000151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</si>
  <si>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</si>
  <si>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</si>
  <si>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</si>
  <si>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000 21905000050000151</t>
  </si>
  <si>
    <t>015 21905000050000151</t>
  </si>
  <si>
    <t>026 21905000050000151</t>
  </si>
  <si>
    <t>Расходы бюджета - всего</t>
  </si>
  <si>
    <t>200</t>
  </si>
  <si>
    <t>x</t>
  </si>
  <si>
    <t>ОБЩЕГОСУДАРСТВЕННЫЕ ВОПРОСЫ</t>
  </si>
  <si>
    <t xml:space="preserve">001 0100 0810142480 000 </t>
  </si>
  <si>
    <t>Закупка товаров, работ и услуг для обеспечения государственных (муниципальных) нужд</t>
  </si>
  <si>
    <t xml:space="preserve">001 0100 0810142480 200 </t>
  </si>
  <si>
    <t>Иные закупки товаров, работ и услуг для обеспечения государственных (муниципальных) нужд</t>
  </si>
  <si>
    <t xml:space="preserve">001 0100 0810142480 240 </t>
  </si>
  <si>
    <t>Прочая закупка товаров, работ и услуг для обеспечения государственных (муниципальных) нужд</t>
  </si>
  <si>
    <t xml:space="preserve">001 0100 0810142480 244 </t>
  </si>
  <si>
    <t xml:space="preserve">001 0100 1310142180 000 </t>
  </si>
  <si>
    <t xml:space="preserve">001 0100 1310142180 200 </t>
  </si>
  <si>
    <t xml:space="preserve">001 0100 1310142180 240 </t>
  </si>
  <si>
    <t xml:space="preserve">001 0100 1310142180 244 </t>
  </si>
  <si>
    <t xml:space="preserve">001 0100 1320142190 000 </t>
  </si>
  <si>
    <t xml:space="preserve">001 0100 1320142190 200 </t>
  </si>
  <si>
    <t xml:space="preserve">001 0100 1320142190 240 </t>
  </si>
  <si>
    <t xml:space="preserve">001 0100 1320142190 244 </t>
  </si>
  <si>
    <t xml:space="preserve">001 0100 1500170860 000 </t>
  </si>
  <si>
    <t xml:space="preserve">001 0100 1500170860 200 </t>
  </si>
  <si>
    <t xml:space="preserve">001 0100 1500170860 240 </t>
  </si>
  <si>
    <t xml:space="preserve">001 0100 1500170860 244 </t>
  </si>
  <si>
    <t xml:space="preserve">001 0100 15001S0860 000 </t>
  </si>
  <si>
    <t xml:space="preserve">001 0100 15001S0860 200 </t>
  </si>
  <si>
    <t xml:space="preserve">001 0100 15001S0860 240 </t>
  </si>
  <si>
    <t xml:space="preserve">001 0100 15001S0860 244 </t>
  </si>
  <si>
    <t xml:space="preserve">001 0100 1830122010 000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</si>
  <si>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</si>
  <si>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001 0100 1830122010 100 </t>
  </si>
  <si>
    <t>Расходы на выплаты персоналу государственных (муниципальных) органов</t>
  </si>
  <si>
    <t xml:space="preserve">001 0100 1830122010 120 </t>
  </si>
  <si>
    <t>Фонд оплаты труда государственных (муниципальных) органов</t>
  </si>
  <si>
    <t xml:space="preserve">001 0100 1830122010 121 </t>
  </si>
  <si>
    <t>Иные выплаты персоналу государственных (муниципальных) органов, за исключением фонда оплаты труда</t>
  </si>
  <si>
    <t xml:space="preserve">001 0100 1830122010 122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</si>
  <si>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</si>
  <si>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001 0100 1830122010 123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</si>
  <si>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</si>
  <si>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001 0100 1830122010 129 </t>
  </si>
  <si>
    <t xml:space="preserve">001 0100 1830122010 200 </t>
  </si>
  <si>
    <t xml:space="preserve">001 0100 1830122010 240 </t>
  </si>
  <si>
    <t xml:space="preserve">001 0100 1830122010 244 </t>
  </si>
  <si>
    <t xml:space="preserve">001 0100 1830122020 000 </t>
  </si>
  <si>
    <t xml:space="preserve">001 0100 1830122020 100 </t>
  </si>
  <si>
    <t xml:space="preserve">001 0100 1830122020 120 </t>
  </si>
  <si>
    <t xml:space="preserve">001 0100 1830122020 121 </t>
  </si>
  <si>
    <t xml:space="preserve">001 0100 1830122020 129 </t>
  </si>
  <si>
    <t xml:space="preserve">001 0100 1830122040 000 </t>
  </si>
  <si>
    <t xml:space="preserve">001 0100 1830122040 100 </t>
  </si>
  <si>
    <t xml:space="preserve">001 0100 1830122040 120 </t>
  </si>
  <si>
    <t xml:space="preserve">001 0100 1830122040 121 </t>
  </si>
  <si>
    <t xml:space="preserve">001 0100 1830122040 129 </t>
  </si>
  <si>
    <t xml:space="preserve">001 0100 1830162530 000 </t>
  </si>
  <si>
    <t xml:space="preserve">001 0100 1830162530 100 </t>
  </si>
  <si>
    <t xml:space="preserve">001 0100 1830162530 120 </t>
  </si>
  <si>
    <t xml:space="preserve">001 0100 1830162530 121 </t>
  </si>
  <si>
    <t xml:space="preserve">001 0100 1830162530 129 </t>
  </si>
  <si>
    <t xml:space="preserve">001 0100 1830162530 200 </t>
  </si>
  <si>
    <t xml:space="preserve">001 0100 1830162530 240 </t>
  </si>
  <si>
    <t xml:space="preserve">001 0100 1830162530 244 </t>
  </si>
  <si>
    <t xml:space="preserve">001 0100 1830162540 000 </t>
  </si>
  <si>
    <t xml:space="preserve">001 0100 1830162540 200 </t>
  </si>
  <si>
    <t xml:space="preserve">001 0100 1830162540 240 </t>
  </si>
  <si>
    <t xml:space="preserve">001 0100 1830162540 244 </t>
  </si>
  <si>
    <t xml:space="preserve">001 0100 1830162550 000 </t>
  </si>
  <si>
    <t xml:space="preserve">001 0100 1830162550 100 </t>
  </si>
  <si>
    <t xml:space="preserve">001 0100 1830162550 120 </t>
  </si>
  <si>
    <t xml:space="preserve">001 0100 1830162550 121 </t>
  </si>
  <si>
    <t xml:space="preserve">001 0100 1830162550 129 </t>
  </si>
  <si>
    <t xml:space="preserve">001 0100 1830162560 000 </t>
  </si>
  <si>
    <t xml:space="preserve">001 0100 1830162560 200 </t>
  </si>
  <si>
    <t xml:space="preserve">001 0100 1830162560 240 </t>
  </si>
  <si>
    <t xml:space="preserve">001 0100 1830162560 244 </t>
  </si>
  <si>
    <t xml:space="preserve">001 0100 1830171030 000 </t>
  </si>
  <si>
    <t xml:space="preserve">001 0100 1830171030 100 </t>
  </si>
  <si>
    <t xml:space="preserve">001 0100 1830171030 120 </t>
  </si>
  <si>
    <t xml:space="preserve">001 0100 1830171030 121 </t>
  </si>
  <si>
    <t xml:space="preserve">001 0100 1830171030 129 </t>
  </si>
  <si>
    <t xml:space="preserve">001 0100 1830171030 200 </t>
  </si>
  <si>
    <t xml:space="preserve">001 0100 1830171030 240 </t>
  </si>
  <si>
    <t xml:space="preserve">001 0100 1830171030 244 </t>
  </si>
  <si>
    <t xml:space="preserve">001 0100 1830171330 000 </t>
  </si>
  <si>
    <t xml:space="preserve">001 0100 1830171330 100 </t>
  </si>
  <si>
    <t xml:space="preserve">001 0100 1830171330 120 </t>
  </si>
  <si>
    <t xml:space="preserve">001 0100 1830171330 121 </t>
  </si>
  <si>
    <t xml:space="preserve">001 0100 1830171330 129 </t>
  </si>
  <si>
    <t xml:space="preserve">001 0100 1830171330 200 </t>
  </si>
  <si>
    <t xml:space="preserve">001 0100 1830171330 240 </t>
  </si>
  <si>
    <t xml:space="preserve">001 0100 1830171330 244 </t>
  </si>
  <si>
    <t xml:space="preserve">001 0100 1830171340 000 </t>
  </si>
  <si>
    <t xml:space="preserve">001 0100 1830171340 100 </t>
  </si>
  <si>
    <t xml:space="preserve">001 0100 1830171340 120 </t>
  </si>
  <si>
    <t xml:space="preserve">001 0100 1830171340 121 </t>
  </si>
  <si>
    <t xml:space="preserve">001 0100 1830171340 129 </t>
  </si>
  <si>
    <t xml:space="preserve">001 0100 1830171340 200 </t>
  </si>
  <si>
    <t xml:space="preserve">001 0100 1830171340 240 </t>
  </si>
  <si>
    <t xml:space="preserve">001 0100 1830171340 244 </t>
  </si>
  <si>
    <t xml:space="preserve">001 0100 1830171380 000 </t>
  </si>
  <si>
    <t xml:space="preserve">001 0100 1830171380 100 </t>
  </si>
  <si>
    <t xml:space="preserve">001 0100 1830171380 120 </t>
  </si>
  <si>
    <t xml:space="preserve">001 0100 1830171380 121 </t>
  </si>
  <si>
    <t xml:space="preserve">001 0100 1830171380 129 </t>
  </si>
  <si>
    <t xml:space="preserve">001 0100 1830171380 200 </t>
  </si>
  <si>
    <t xml:space="preserve">001 0100 1830171380 240 </t>
  </si>
  <si>
    <t xml:space="preserve">001 0100 1830171380 244 </t>
  </si>
  <si>
    <t xml:space="preserve">001 0100 1830171420 000 </t>
  </si>
  <si>
    <t xml:space="preserve">001 0100 1830171420 100 </t>
  </si>
  <si>
    <t xml:space="preserve">001 0100 1830171420 120 </t>
  </si>
  <si>
    <t xml:space="preserve">001 0100 1830171420 121 </t>
  </si>
  <si>
    <t xml:space="preserve">001 0100 1830171420 129 </t>
  </si>
  <si>
    <t xml:space="preserve">001 0100 1830171510 000 </t>
  </si>
  <si>
    <t xml:space="preserve">001 0100 1830171510 100 </t>
  </si>
  <si>
    <t xml:space="preserve">001 0100 1830171510 120 </t>
  </si>
  <si>
    <t xml:space="preserve">001 0100 1830171510 121 </t>
  </si>
  <si>
    <t xml:space="preserve">001 0100 1830171510 129 </t>
  </si>
  <si>
    <t xml:space="preserve">001 0100 1850142030 000 </t>
  </si>
  <si>
    <t xml:space="preserve">001 0100 1850142030 200 </t>
  </si>
  <si>
    <t xml:space="preserve">001 0100 1850142030 240 </t>
  </si>
  <si>
    <t xml:space="preserve">001 0100 1850142030 244 </t>
  </si>
  <si>
    <t xml:space="preserve">001 0100 1850142040 000 </t>
  </si>
  <si>
    <t xml:space="preserve">001 0100 1850142040 200 </t>
  </si>
  <si>
    <t xml:space="preserve">001 0100 1850142040 240 </t>
  </si>
  <si>
    <t xml:space="preserve">001 0100 1850142040 244 </t>
  </si>
  <si>
    <t xml:space="preserve">001 0100 1850142100 000 </t>
  </si>
  <si>
    <t xml:space="preserve">001 0100 1850142100 200 </t>
  </si>
  <si>
    <t xml:space="preserve">001 0100 1850142100 240 </t>
  </si>
  <si>
    <t>Закупка товаров, работ, услуг в целях капитального ремонта государственного (муниципального) имущества</t>
  </si>
  <si>
    <t xml:space="preserve">001 0100 1850142100 243 </t>
  </si>
  <si>
    <t xml:space="preserve">001 0100 1850142100 244 </t>
  </si>
  <si>
    <t>Иные бюджетные ассигнования</t>
  </si>
  <si>
    <t xml:space="preserve">001 0100 1850142100 800 </t>
  </si>
  <si>
    <t>Исполнение судебных актов</t>
  </si>
  <si>
    <t xml:space="preserve">001 0100 1850142100 830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</si>
  <si>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</si>
  <si>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001 0100 1850142100 831 </t>
  </si>
  <si>
    <t>Уплата налогов, сборов и иных платежей</t>
  </si>
  <si>
    <t xml:space="preserve">001 0100 1850142100 850 </t>
  </si>
  <si>
    <t>Уплата прочих налогов, сборов</t>
  </si>
  <si>
    <t xml:space="preserve">001 0100 1850142100 852 </t>
  </si>
  <si>
    <t>Уплата иных платежей</t>
  </si>
  <si>
    <t xml:space="preserve">001 0100 1850142100 853 </t>
  </si>
  <si>
    <t xml:space="preserve">001 0100 1850151200 000 </t>
  </si>
  <si>
    <t xml:space="preserve">001 0100 1850151200 200 </t>
  </si>
  <si>
    <t xml:space="preserve">001 0100 1850151200 240 </t>
  </si>
  <si>
    <t xml:space="preserve">001 0100 1850151200 244 </t>
  </si>
  <si>
    <t xml:space="preserve">001 0100 1850159300 000 </t>
  </si>
  <si>
    <t xml:space="preserve">001 0100 1850159300 100 </t>
  </si>
  <si>
    <t xml:space="preserve">001 0100 1850159300 120 </t>
  </si>
  <si>
    <t xml:space="preserve">001 0100 1850159300 121 </t>
  </si>
  <si>
    <t xml:space="preserve">001 0100 1850159300 129 </t>
  </si>
  <si>
    <t xml:space="preserve">001 0100 1850159300 200 </t>
  </si>
  <si>
    <t xml:space="preserve">001 0100 1850159300 240 </t>
  </si>
  <si>
    <t xml:space="preserve">001 0100 1850159300 244 </t>
  </si>
  <si>
    <t xml:space="preserve">001 0100 1850170220 000 </t>
  </si>
  <si>
    <t xml:space="preserve">001 0100 1850170220 200 </t>
  </si>
  <si>
    <t xml:space="preserve">001 0100 1850170220 240 </t>
  </si>
  <si>
    <t xml:space="preserve">001 0100 1850170220 244 </t>
  </si>
  <si>
    <t xml:space="preserve">001 0100 1850171590 000 </t>
  </si>
  <si>
    <t xml:space="preserve">001 0100 1850171590 100 </t>
  </si>
  <si>
    <t xml:space="preserve">001 0100 1850171590 120 </t>
  </si>
  <si>
    <t xml:space="preserve">001 0100 1850171590 121 </t>
  </si>
  <si>
    <t xml:space="preserve">001 0100 1850171590 129 </t>
  </si>
  <si>
    <t xml:space="preserve">001 0100 1850171590 200 </t>
  </si>
  <si>
    <t xml:space="preserve">001 0100 1850171590 240 </t>
  </si>
  <si>
    <t xml:space="preserve">001 0100 1850171590 244 </t>
  </si>
  <si>
    <t xml:space="preserve">001 0100 1850171730 000 </t>
  </si>
  <si>
    <t xml:space="preserve">001 0100 1850171730 100 </t>
  </si>
  <si>
    <t xml:space="preserve">001 0100 1850171730 120 </t>
  </si>
  <si>
    <t xml:space="preserve">001 0100 1850171730 121 </t>
  </si>
  <si>
    <t xml:space="preserve">001 0100 1850171730 129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</si>
  <si>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</si>
  <si>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001 0104 1310142180 000 </t>
  </si>
  <si>
    <t xml:space="preserve">001 0104 1310142180 200 </t>
  </si>
  <si>
    <t xml:space="preserve">001 0104 1310142180 240 </t>
  </si>
  <si>
    <t xml:space="preserve">001 0104 1310142180 244 </t>
  </si>
  <si>
    <t xml:space="preserve">001 0104 1320142190 000 </t>
  </si>
  <si>
    <t xml:space="preserve">001 0104 1320142190 200 </t>
  </si>
  <si>
    <t xml:space="preserve">001 0104 1320142190 240 </t>
  </si>
  <si>
    <t xml:space="preserve">001 0104 1320142190 244 </t>
  </si>
  <si>
    <t xml:space="preserve">001 0104 1830122010 000 </t>
  </si>
  <si>
    <t xml:space="preserve">001 0104 1830122010 100 </t>
  </si>
  <si>
    <t xml:space="preserve">001 0104 1830122010 120 </t>
  </si>
  <si>
    <t xml:space="preserve">001 0104 1830122010 121 </t>
  </si>
  <si>
    <t xml:space="preserve">001 0104 1830122010 122 </t>
  </si>
  <si>
    <t xml:space="preserve">001 0104 1830122010 123 </t>
  </si>
  <si>
    <t xml:space="preserve">001 0104 1830122010 129 </t>
  </si>
  <si>
    <t xml:space="preserve">001 0104 1830122010 200 </t>
  </si>
  <si>
    <t xml:space="preserve">001 0104 1830122010 240 </t>
  </si>
  <si>
    <t xml:space="preserve">001 0104 1830122010 244 </t>
  </si>
  <si>
    <t xml:space="preserve">001 0104 1830122020 000 </t>
  </si>
  <si>
    <t xml:space="preserve">001 0104 1830122020 100 </t>
  </si>
  <si>
    <t xml:space="preserve">001 0104 1830122020 120 </t>
  </si>
  <si>
    <t xml:space="preserve">001 0104 1830122020 121 </t>
  </si>
  <si>
    <t xml:space="preserve">001 0104 1830122020 129 </t>
  </si>
  <si>
    <t xml:space="preserve">001 0104 1830122040 000 </t>
  </si>
  <si>
    <t xml:space="preserve">001 0104 1830122040 100 </t>
  </si>
  <si>
    <t xml:space="preserve">001 0104 1830122040 120 </t>
  </si>
  <si>
    <t xml:space="preserve">001 0104 1830122040 121 </t>
  </si>
  <si>
    <t xml:space="preserve">001 0104 1830122040 129 </t>
  </si>
  <si>
    <t xml:space="preserve">001 0104 1830162530 000 </t>
  </si>
  <si>
    <t xml:space="preserve">001 0104 1830162530 100 </t>
  </si>
  <si>
    <t xml:space="preserve">001 0104 1830162530 120 </t>
  </si>
  <si>
    <t xml:space="preserve">001 0104 1830162530 121 </t>
  </si>
  <si>
    <t xml:space="preserve">001 0104 1830162530 129 </t>
  </si>
  <si>
    <t xml:space="preserve">001 0104 1830162530 200 </t>
  </si>
  <si>
    <t xml:space="preserve">001 0104 1830162530 240 </t>
  </si>
  <si>
    <t xml:space="preserve">001 0104 1830162530 244 </t>
  </si>
  <si>
    <t xml:space="preserve">001 0104 1830162540 000 </t>
  </si>
  <si>
    <t xml:space="preserve">001 0104 1830162540 200 </t>
  </si>
  <si>
    <t xml:space="preserve">001 0104 1830162540 240 </t>
  </si>
  <si>
    <t xml:space="preserve">001 0104 1830162540 244 </t>
  </si>
  <si>
    <t xml:space="preserve">001 0104 1830162550 000 </t>
  </si>
  <si>
    <t xml:space="preserve">001 0104 1830162550 100 </t>
  </si>
  <si>
    <t xml:space="preserve">001 0104 1830162550 120 </t>
  </si>
  <si>
    <t xml:space="preserve">001 0104 1830162550 121 </t>
  </si>
  <si>
    <t xml:space="preserve">001 0104 1830162550 129 </t>
  </si>
  <si>
    <t xml:space="preserve">001 0104 1830162560 000 </t>
  </si>
  <si>
    <t xml:space="preserve">001 0104 1830162560 200 </t>
  </si>
  <si>
    <t xml:space="preserve">001 0104 1830162560 240 </t>
  </si>
  <si>
    <t xml:space="preserve">001 0104 1830162560 244 </t>
  </si>
  <si>
    <t xml:space="preserve">001 0104 1830171420 000 </t>
  </si>
  <si>
    <t xml:space="preserve">001 0104 1830171420 100 </t>
  </si>
  <si>
    <t xml:space="preserve">001 0104 1830171420 120 </t>
  </si>
  <si>
    <t xml:space="preserve">001 0104 1830171420 121 </t>
  </si>
  <si>
    <t xml:space="preserve">001 0104 1830171420 129 </t>
  </si>
  <si>
    <t xml:space="preserve">001 0104 1850171590 000 </t>
  </si>
  <si>
    <t xml:space="preserve">001 0104 1850171590 100 </t>
  </si>
  <si>
    <t xml:space="preserve">001 0104 1850171590 120 </t>
  </si>
  <si>
    <t xml:space="preserve">001 0104 1850171590 121 </t>
  </si>
  <si>
    <t xml:space="preserve">001 0104 1850171590 129 </t>
  </si>
  <si>
    <t xml:space="preserve">001 0104 1850171590 200 </t>
  </si>
  <si>
    <t xml:space="preserve">001 0104 1850171590 240 </t>
  </si>
  <si>
    <t xml:space="preserve">001 0104 1850171590 244 </t>
  </si>
  <si>
    <t xml:space="preserve">001 0104 1850171730 000 </t>
  </si>
  <si>
    <t xml:space="preserve">001 0104 1850171730 100 </t>
  </si>
  <si>
    <t xml:space="preserve">001 0104 1850171730 120 </t>
  </si>
  <si>
    <t xml:space="preserve">001 0104 1850171730 121 </t>
  </si>
  <si>
    <t xml:space="preserve">001 0104 1850171730 129 </t>
  </si>
  <si>
    <t>Судебная система</t>
  </si>
  <si>
    <t xml:space="preserve">001 0105 1850151200 000 </t>
  </si>
  <si>
    <t xml:space="preserve">001 0105 1850151200 200 </t>
  </si>
  <si>
    <t xml:space="preserve">001 0105 1850151200 240 </t>
  </si>
  <si>
    <t xml:space="preserve">001 0105 1850151200 244 </t>
  </si>
  <si>
    <t>Другие общегосударственные вопросы</t>
  </si>
  <si>
    <t xml:space="preserve">001 0113 0810142480 000 </t>
  </si>
  <si>
    <t xml:space="preserve">001 0113 0810142480 200 </t>
  </si>
  <si>
    <t xml:space="preserve">001 0113 0810142480 240 </t>
  </si>
  <si>
    <t xml:space="preserve">001 0113 0810142480 244 </t>
  </si>
  <si>
    <t xml:space="preserve">001 0113 1500170860 000 </t>
  </si>
  <si>
    <t xml:space="preserve">001 0113 1500170860 200 </t>
  </si>
  <si>
    <t xml:space="preserve">001 0113 1500170860 240 </t>
  </si>
  <si>
    <t xml:space="preserve">001 0113 1500170860 244 </t>
  </si>
  <si>
    <t xml:space="preserve">001 0113 15001S0860 000 </t>
  </si>
  <si>
    <t xml:space="preserve">001 0113 15001S0860 200 </t>
  </si>
  <si>
    <t xml:space="preserve">001 0113 15001S0860 240 </t>
  </si>
  <si>
    <t xml:space="preserve">001 0113 15001S0860 244 </t>
  </si>
  <si>
    <t xml:space="preserve">001 0113 1830171030 000 </t>
  </si>
  <si>
    <t xml:space="preserve">001 0113 1830171030 100 </t>
  </si>
  <si>
    <t xml:space="preserve">001 0113 1830171030 120 </t>
  </si>
  <si>
    <t xml:space="preserve">001 0113 1830171030 121 </t>
  </si>
  <si>
    <t xml:space="preserve">001 0113 1830171030 129 </t>
  </si>
  <si>
    <t xml:space="preserve">001 0113 1830171030 200 </t>
  </si>
  <si>
    <t xml:space="preserve">001 0113 1830171030 240 </t>
  </si>
  <si>
    <t xml:space="preserve">001 0113 1830171030 244 </t>
  </si>
  <si>
    <t xml:space="preserve">001 0113 1830171330 000 </t>
  </si>
  <si>
    <t xml:space="preserve">001 0113 1830171330 100 </t>
  </si>
  <si>
    <t xml:space="preserve">001 0113 1830171330 120 </t>
  </si>
  <si>
    <t xml:space="preserve">001 0113 1830171330 121 </t>
  </si>
  <si>
    <t xml:space="preserve">001 0113 1830171330 129 </t>
  </si>
  <si>
    <t xml:space="preserve">001 0113 1830171330 200 </t>
  </si>
  <si>
    <t xml:space="preserve">001 0113 1830171330 240 </t>
  </si>
  <si>
    <t xml:space="preserve">001 0113 1830171330 244 </t>
  </si>
  <si>
    <t xml:space="preserve">001 0113 1830171340 000 </t>
  </si>
  <si>
    <t xml:space="preserve">001 0113 1830171340 100 </t>
  </si>
  <si>
    <t xml:space="preserve">001 0113 1830171340 120 </t>
  </si>
  <si>
    <t xml:space="preserve">001 0113 1830171340 121 </t>
  </si>
  <si>
    <t xml:space="preserve">001 0113 1830171340 129 </t>
  </si>
  <si>
    <t xml:space="preserve">001 0113 1830171340 200 </t>
  </si>
  <si>
    <t xml:space="preserve">001 0113 1830171340 240 </t>
  </si>
  <si>
    <t xml:space="preserve">001 0113 1830171340 244 </t>
  </si>
  <si>
    <t xml:space="preserve">001 0113 1830171380 000 </t>
  </si>
  <si>
    <t xml:space="preserve">001 0113 1830171380 100 </t>
  </si>
  <si>
    <t xml:space="preserve">001 0113 1830171380 120 </t>
  </si>
  <si>
    <t xml:space="preserve">001 0113 1830171380 121 </t>
  </si>
  <si>
    <t xml:space="preserve">001 0113 1830171380 129 </t>
  </si>
  <si>
    <t xml:space="preserve">001 0113 1830171380 200 </t>
  </si>
  <si>
    <t xml:space="preserve">001 0113 1830171380 240 </t>
  </si>
  <si>
    <t xml:space="preserve">001 0113 1830171380 244 </t>
  </si>
  <si>
    <t xml:space="preserve">001 0113 1830171510 000 </t>
  </si>
  <si>
    <t xml:space="preserve">001 0113 1830171510 100 </t>
  </si>
  <si>
    <t xml:space="preserve">001 0113 1830171510 120 </t>
  </si>
  <si>
    <t xml:space="preserve">001 0113 1830171510 121 </t>
  </si>
  <si>
    <t xml:space="preserve">001 0113 1830171510 129 </t>
  </si>
  <si>
    <t xml:space="preserve">001 0113 1850142030 000 </t>
  </si>
  <si>
    <t xml:space="preserve">001 0113 1850142030 200 </t>
  </si>
  <si>
    <t xml:space="preserve">001 0113 1850142030 240 </t>
  </si>
  <si>
    <t xml:space="preserve">001 0113 1850142030 244 </t>
  </si>
  <si>
    <t xml:space="preserve">001 0113 1850142040 000 </t>
  </si>
  <si>
    <t xml:space="preserve">001 0113 1850142040 200 </t>
  </si>
  <si>
    <t xml:space="preserve">001 0113 1850142040 240 </t>
  </si>
  <si>
    <t xml:space="preserve">001 0113 1850142040 244 </t>
  </si>
  <si>
    <t xml:space="preserve">001 0113 1850142100 000 </t>
  </si>
  <si>
    <t xml:space="preserve">001 0113 1850142100 200 </t>
  </si>
  <si>
    <t xml:space="preserve">001 0113 1850142100 240 </t>
  </si>
  <si>
    <t xml:space="preserve">001 0113 1850142100 243 </t>
  </si>
  <si>
    <t xml:space="preserve">001 0113 1850142100 244 </t>
  </si>
  <si>
    <t xml:space="preserve">001 0113 1850142100 800 </t>
  </si>
  <si>
    <t xml:space="preserve">001 0113 1850142100 830 </t>
  </si>
  <si>
    <t xml:space="preserve">001 0113 1850142100 831 </t>
  </si>
  <si>
    <t xml:space="preserve">001 0113 1850142100 850 </t>
  </si>
  <si>
    <t xml:space="preserve">001 0113 1850142100 852 </t>
  </si>
  <si>
    <t xml:space="preserve">001 0113 1850142100 853 </t>
  </si>
  <si>
    <t xml:space="preserve">001 0113 1850159300 000 </t>
  </si>
  <si>
    <t xml:space="preserve">001 0113 1850159300 100 </t>
  </si>
  <si>
    <t xml:space="preserve">001 0113 1850159300 120 </t>
  </si>
  <si>
    <t xml:space="preserve">001 0113 1850159300 121 </t>
  </si>
  <si>
    <t xml:space="preserve">001 0113 1850159300 129 </t>
  </si>
  <si>
    <t xml:space="preserve">001 0113 1850159300 200 </t>
  </si>
  <si>
    <t xml:space="preserve">001 0113 1850159300 240 </t>
  </si>
  <si>
    <t xml:space="preserve">001 0113 1850159300 244 </t>
  </si>
  <si>
    <t xml:space="preserve">001 0113 1850170220 000 </t>
  </si>
  <si>
    <t xml:space="preserve">001 0113 1850170220 200 </t>
  </si>
  <si>
    <t xml:space="preserve">001 0113 1850170220 240 </t>
  </si>
  <si>
    <t xml:space="preserve">001 0113 1850170220 244 </t>
  </si>
  <si>
    <t>НАЦИОНАЛЬНАЯ БЕЗОПАСНОСТЬ И ПРАВООХРАНИТЕЛЬНАЯ ДЕЯТЕЛЬНОСТЬ</t>
  </si>
  <si>
    <t xml:space="preserve">001 0300 0900142240 000 </t>
  </si>
  <si>
    <t xml:space="preserve">001 0300 0900142240 200 </t>
  </si>
  <si>
    <t xml:space="preserve">001 0300 0900142240 240 </t>
  </si>
  <si>
    <t xml:space="preserve">001 0300 0900142240 244 </t>
  </si>
  <si>
    <t>Защита населения и территории от чрезвычайных ситуаций природного и техногенного характера, гражданская оборона</t>
  </si>
  <si>
    <t xml:space="preserve">001 0309 0900142240 000 </t>
  </si>
  <si>
    <t xml:space="preserve">001 0309 0900142240 200 </t>
  </si>
  <si>
    <t xml:space="preserve">001 0309 0900142240 240 </t>
  </si>
  <si>
    <t xml:space="preserve">001 0309 0900142240 244 </t>
  </si>
  <si>
    <t>Другие вопросы в области национальной безопасности и правоохранительной деятельности</t>
  </si>
  <si>
    <t xml:space="preserve">001 0314 0900142240 000 </t>
  </si>
  <si>
    <t xml:space="preserve">001 0314 0900142240 200 </t>
  </si>
  <si>
    <t xml:space="preserve">001 0314 0900142240 240 </t>
  </si>
  <si>
    <t xml:space="preserve">001 0314 0900142240 244 </t>
  </si>
  <si>
    <t>НАЦИОНАЛЬНАЯ ЭКОНОМИКА</t>
  </si>
  <si>
    <t xml:space="preserve">001 0400 0800144010 000 </t>
  </si>
  <si>
    <t>Капитальные вложения в объекты государственной (муниципальной) собственности</t>
  </si>
  <si>
    <t xml:space="preserve">001 0400 0800144010 400 </t>
  </si>
  <si>
    <t>Бюджетные инвестиции</t>
  </si>
  <si>
    <t xml:space="preserve">001 0400 0800144010 410 </t>
  </si>
  <si>
    <t>Бюджетные инвестиции в объекты капитального строительства государственной (муниципальной) собственности</t>
  </si>
  <si>
    <t xml:space="preserve">001 0400 0800144010 414 </t>
  </si>
  <si>
    <t xml:space="preserve">001 0400 0800262050 000 </t>
  </si>
  <si>
    <t>Межбюджетные трансферты</t>
  </si>
  <si>
    <t xml:space="preserve">001 0400 0800262050 500 </t>
  </si>
  <si>
    <t xml:space="preserve">001 0400 0800262050 540 </t>
  </si>
  <si>
    <t xml:space="preserve">001 0400 0800270140 000 </t>
  </si>
  <si>
    <t xml:space="preserve">001 0400 0800270140 200 </t>
  </si>
  <si>
    <t xml:space="preserve">001 0400 0800270140 240 </t>
  </si>
  <si>
    <t xml:space="preserve">001 0400 0800270140 244 </t>
  </si>
  <si>
    <t xml:space="preserve">001 0400 08002S0140 000 </t>
  </si>
  <si>
    <t xml:space="preserve">001 0400 08002S0140 200 </t>
  </si>
  <si>
    <t xml:space="preserve">001 0400 08002S0140 240 </t>
  </si>
  <si>
    <t xml:space="preserve">001 0400 08002S0140 244 </t>
  </si>
  <si>
    <t xml:space="preserve">001 0400 12101S4290 000 </t>
  </si>
  <si>
    <t xml:space="preserve">001 0400 12101S4290 400 </t>
  </si>
  <si>
    <t xml:space="preserve">001 0400 12101S4290 410 </t>
  </si>
  <si>
    <t xml:space="preserve">001 0400 12101S4290 414 </t>
  </si>
  <si>
    <t xml:space="preserve">001 0400 1220142300 000 </t>
  </si>
  <si>
    <t xml:space="preserve">001 0400 1220142300 200 </t>
  </si>
  <si>
    <t xml:space="preserve">001 0400 1220142300 240 </t>
  </si>
  <si>
    <t xml:space="preserve">001 0400 1220142300 244 </t>
  </si>
  <si>
    <t xml:space="preserve">001 0400 1220246010 000 </t>
  </si>
  <si>
    <t xml:space="preserve">001 0400 1220246010 800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</si>
  <si>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</si>
  <si>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001 0400 1220246010 810 </t>
  </si>
  <si>
    <t xml:space="preserve">001 0400 1220271030 000 </t>
  </si>
  <si>
    <t xml:space="preserve">001 0400 1220271030 800 </t>
  </si>
  <si>
    <t xml:space="preserve">001 0400 1220271030 810 </t>
  </si>
  <si>
    <t xml:space="preserve">001 0400 1400146010 000 </t>
  </si>
  <si>
    <t xml:space="preserve">001 0400 1400146010 800 </t>
  </si>
  <si>
    <t xml:space="preserve">001 0400 1400146010 810 </t>
  </si>
  <si>
    <t xml:space="preserve">001 0400 1850146010 000 </t>
  </si>
  <si>
    <t xml:space="preserve">001 0400 1850146010 800 </t>
  </si>
  <si>
    <t xml:space="preserve">001 0400 1850146010 810 </t>
  </si>
  <si>
    <t>Сельское хозяйство и рыболовство</t>
  </si>
  <si>
    <t xml:space="preserve">001 0405 1220142300 000 </t>
  </si>
  <si>
    <t xml:space="preserve">001 0405 1220142300 200 </t>
  </si>
  <si>
    <t xml:space="preserve">001 0405 1220142300 240 </t>
  </si>
  <si>
    <t xml:space="preserve">001 0405 1220142300 244 </t>
  </si>
  <si>
    <t xml:space="preserve">001 0405 1220246010 000 </t>
  </si>
  <si>
    <t xml:space="preserve">001 0405 1220246010 800 </t>
  </si>
  <si>
    <t xml:space="preserve">001 0405 1220246010 810 </t>
  </si>
  <si>
    <t xml:space="preserve">001 0405 1220271030 000 </t>
  </si>
  <si>
    <t xml:space="preserve">001 0405 1220271030 800 </t>
  </si>
  <si>
    <t xml:space="preserve">001 0405 1220271030 810 </t>
  </si>
  <si>
    <t>Транспорт</t>
  </si>
  <si>
    <t xml:space="preserve">001 0408 1850146010 000 </t>
  </si>
  <si>
    <t xml:space="preserve">001 0408 1850146010 800 </t>
  </si>
  <si>
    <t xml:space="preserve">001 0408 1850146010 810 </t>
  </si>
  <si>
    <t>Дорожное хозяйство (дорожные фонды)</t>
  </si>
  <si>
    <t xml:space="preserve">001 0409 0800144010 000 </t>
  </si>
  <si>
    <t xml:space="preserve">001 0409 0800144010 400 </t>
  </si>
  <si>
    <t xml:space="preserve">001 0409 0800144010 410 </t>
  </si>
  <si>
    <t xml:space="preserve">001 0409 0800144010 414 </t>
  </si>
  <si>
    <t xml:space="preserve">001 0409 0800262050 000 </t>
  </si>
  <si>
    <t xml:space="preserve">001 0409 0800262050 500 </t>
  </si>
  <si>
    <t xml:space="preserve">001 0409 0800262050 540 </t>
  </si>
  <si>
    <t xml:space="preserve">001 0409 0800270140 000 </t>
  </si>
  <si>
    <t xml:space="preserve">001 0409 0800270140 200 </t>
  </si>
  <si>
    <t xml:space="preserve">001 0409 0800270140 240 </t>
  </si>
  <si>
    <t xml:space="preserve">001 0409 0800270140 244 </t>
  </si>
  <si>
    <t xml:space="preserve">001 0409 08002S0140 000 </t>
  </si>
  <si>
    <t xml:space="preserve">001 0409 08002S0140 200 </t>
  </si>
  <si>
    <t xml:space="preserve">001 0409 08002S0140 240 </t>
  </si>
  <si>
    <t xml:space="preserve">001 0409 08002S0140 244 </t>
  </si>
  <si>
    <t xml:space="preserve">001 0409 12101S4290 000 </t>
  </si>
  <si>
    <t xml:space="preserve">001 0409 12101S4290 400 </t>
  </si>
  <si>
    <t xml:space="preserve">001 0409 12101S4290 410 </t>
  </si>
  <si>
    <t xml:space="preserve">001 0409 12101S4290 414 </t>
  </si>
  <si>
    <t>Другие вопросы в области национальной экономики</t>
  </si>
  <si>
    <t xml:space="preserve">001 0412 1400146010 000 </t>
  </si>
  <si>
    <t xml:space="preserve">001 0412 1400146010 800 </t>
  </si>
  <si>
    <t xml:space="preserve">001 0412 1400146010 810 </t>
  </si>
  <si>
    <t>ЖИЛИЩНО-КОММУНАЛЬНОЕ ХОЗЯЙСТВО</t>
  </si>
  <si>
    <t xml:space="preserve">001 0500 0900142250 000 </t>
  </si>
  <si>
    <t xml:space="preserve">001 0500 0900142250 200 </t>
  </si>
  <si>
    <t xml:space="preserve">001 0500 0900142250 240 </t>
  </si>
  <si>
    <t xml:space="preserve">001 0500 0900142250 244 </t>
  </si>
  <si>
    <t xml:space="preserve">001 0500 1850142370 000 </t>
  </si>
  <si>
    <t xml:space="preserve">001 0500 1850142370 800 </t>
  </si>
  <si>
    <t xml:space="preserve">001 0500 1850142370 850 </t>
  </si>
  <si>
    <t xml:space="preserve">001 0500 1850142370 853 </t>
  </si>
  <si>
    <t xml:space="preserve">001 0500 1850142550 000 </t>
  </si>
  <si>
    <t xml:space="preserve">001 0500 1850142550 200 </t>
  </si>
  <si>
    <t xml:space="preserve">001 0500 1850142550 240 </t>
  </si>
  <si>
    <t xml:space="preserve">001 0500 1850142550 244 </t>
  </si>
  <si>
    <t xml:space="preserve">001 0500 1850171590 000 </t>
  </si>
  <si>
    <t xml:space="preserve">001 0500 1850171590 200 </t>
  </si>
  <si>
    <t xml:space="preserve">001 0500 1850171590 240 </t>
  </si>
  <si>
    <t xml:space="preserve">001 0500 1850171590 244 </t>
  </si>
  <si>
    <t>Жилищное хозяйство</t>
  </si>
  <si>
    <t xml:space="preserve">001 0501 1850142370 000 </t>
  </si>
  <si>
    <t xml:space="preserve">001 0501 1850142370 800 </t>
  </si>
  <si>
    <t xml:space="preserve">001 0501 1850142370 850 </t>
  </si>
  <si>
    <t xml:space="preserve">001 0501 1850142370 853 </t>
  </si>
  <si>
    <t>Коммунальное хозяйство</t>
  </si>
  <si>
    <t xml:space="preserve">001 0502 0900142250 000 </t>
  </si>
  <si>
    <t xml:space="preserve">001 0502 0900142250 200 </t>
  </si>
  <si>
    <t xml:space="preserve">001 0502 0900142250 240 </t>
  </si>
  <si>
    <t xml:space="preserve">001 0502 0900142250 244 </t>
  </si>
  <si>
    <t>Благоустройство</t>
  </si>
  <si>
    <t xml:space="preserve">001 0503 1850142550 000 </t>
  </si>
  <si>
    <t xml:space="preserve">001 0503 1850142550 200 </t>
  </si>
  <si>
    <t xml:space="preserve">001 0503 1850142550 240 </t>
  </si>
  <si>
    <t xml:space="preserve">001 0503 1850142550 244 </t>
  </si>
  <si>
    <t>Другие вопросы в области жилищно-коммунального хозяйства</t>
  </si>
  <si>
    <t xml:space="preserve">001 0505 1850171590 000 </t>
  </si>
  <si>
    <t xml:space="preserve">001 0505 1850171590 200 </t>
  </si>
  <si>
    <t xml:space="preserve">001 0505 1850171590 240 </t>
  </si>
  <si>
    <t xml:space="preserve">001 0505 1850171590 244 </t>
  </si>
  <si>
    <t>ОБРАЗОВАНИЕ</t>
  </si>
  <si>
    <t xml:space="preserve">001 0700 0110122060 000 </t>
  </si>
  <si>
    <t xml:space="preserve">001 0700 0110122060 200 </t>
  </si>
  <si>
    <t xml:space="preserve">001 0700 0110122060 240 </t>
  </si>
  <si>
    <t xml:space="preserve">001 0700 0110122060 243 </t>
  </si>
  <si>
    <t xml:space="preserve">001 0700 0110122060 400 </t>
  </si>
  <si>
    <t xml:space="preserve">001 0700 0110122060 410 </t>
  </si>
  <si>
    <t xml:space="preserve">001 0700 0110122060 414 </t>
  </si>
  <si>
    <t xml:space="preserve">001 0700 0120122060 000 </t>
  </si>
  <si>
    <t xml:space="preserve">001 0700 0120122060 200 </t>
  </si>
  <si>
    <t xml:space="preserve">001 0700 0120122060 240 </t>
  </si>
  <si>
    <t xml:space="preserve">001 0700 0120122060 243 </t>
  </si>
  <si>
    <t xml:space="preserve">001 0700 0120244010 000 </t>
  </si>
  <si>
    <t xml:space="preserve">001 0700 0120244010 400 </t>
  </si>
  <si>
    <t xml:space="preserve">001 0700 0120244010 410 </t>
  </si>
  <si>
    <t xml:space="preserve">001 0700 0120244010 414 </t>
  </si>
  <si>
    <t xml:space="preserve">001 0700 0140122060 000 </t>
  </si>
  <si>
    <t xml:space="preserve">001 0700 0140122060 200 </t>
  </si>
  <si>
    <t xml:space="preserve">001 0700 0140122060 240 </t>
  </si>
  <si>
    <t xml:space="preserve">001 0700 0140122060 243 </t>
  </si>
  <si>
    <t xml:space="preserve">001 0700 0150122060 000 </t>
  </si>
  <si>
    <t xml:space="preserve">001 0700 0150122060 200 </t>
  </si>
  <si>
    <t xml:space="preserve">001 0700 0150122060 240 </t>
  </si>
  <si>
    <t xml:space="preserve">001 0700 0150122060 243 </t>
  </si>
  <si>
    <t xml:space="preserve">001 0700 0330142860 000 </t>
  </si>
  <si>
    <t xml:space="preserve">001 0700 0330142860 200 </t>
  </si>
  <si>
    <t xml:space="preserve">001 0700 0330142860 240 </t>
  </si>
  <si>
    <t xml:space="preserve">001 0700 0330142860 243 </t>
  </si>
  <si>
    <t xml:space="preserve">001 0700 0330174060 000 </t>
  </si>
  <si>
    <t xml:space="preserve">001 0700 0330174060 200 </t>
  </si>
  <si>
    <t xml:space="preserve">001 0700 0330174060 240 </t>
  </si>
  <si>
    <t xml:space="preserve">001 0700 0330174060 243 </t>
  </si>
  <si>
    <t xml:space="preserve">001 0700 03301S4060 000 </t>
  </si>
  <si>
    <t xml:space="preserve">001 0700 03301S4060 200 </t>
  </si>
  <si>
    <t xml:space="preserve">001 0700 03301S4060 240 </t>
  </si>
  <si>
    <t xml:space="preserve">001 0700 03301S4060 243 </t>
  </si>
  <si>
    <t xml:space="preserve">001 0700 0400142770 000 </t>
  </si>
  <si>
    <t xml:space="preserve">001 0700 0400142770 200 </t>
  </si>
  <si>
    <t xml:space="preserve">001 0700 0400142770 240 </t>
  </si>
  <si>
    <t xml:space="preserve">001 0700 0400142770 244 </t>
  </si>
  <si>
    <t>Социальное обеспечение и иные выплаты населению</t>
  </si>
  <si>
    <t xml:space="preserve">001 0700 0400142770 300 </t>
  </si>
  <si>
    <t>Социальные выплаты гражданам, кроме публичных нормативных социальных выплат</t>
  </si>
  <si>
    <t xml:space="preserve">001 0700 0400142770 320 </t>
  </si>
  <si>
    <t>Пособия, компенсации и иные социальные выплаты гражданам, кроме публичных нормативных обязательств</t>
  </si>
  <si>
    <t xml:space="preserve">001 0700 0400142770 321 </t>
  </si>
  <si>
    <t xml:space="preserve">001 0700 0400174330 000 </t>
  </si>
  <si>
    <t xml:space="preserve">001 0700 0400174330 200 </t>
  </si>
  <si>
    <t xml:space="preserve">001 0700 0400174330 240 </t>
  </si>
  <si>
    <t xml:space="preserve">001 0700 0400174330 244 </t>
  </si>
  <si>
    <t xml:space="preserve">001 0700 0400174340 000 </t>
  </si>
  <si>
    <t xml:space="preserve">001 0700 0400174340 200 </t>
  </si>
  <si>
    <t xml:space="preserve">001 0700 0400174340 240 </t>
  </si>
  <si>
    <t xml:space="preserve">001 0700 0400174340 244 </t>
  </si>
  <si>
    <t xml:space="preserve">001 0700 0400174350 000 </t>
  </si>
  <si>
    <t xml:space="preserve">001 0700 0400174350 200 </t>
  </si>
  <si>
    <t xml:space="preserve">001 0700 0400174350 240 </t>
  </si>
  <si>
    <t xml:space="preserve">001 0700 0400174350 244 </t>
  </si>
  <si>
    <t xml:space="preserve">001 0700 04001S4330 000 </t>
  </si>
  <si>
    <t xml:space="preserve">001 0700 04001S4330 200 </t>
  </si>
  <si>
    <t xml:space="preserve">001 0700 04001S4330 240 </t>
  </si>
  <si>
    <t xml:space="preserve">001 0700 04001S4330 244 </t>
  </si>
  <si>
    <t xml:space="preserve">001 0700 04001S4340 000 </t>
  </si>
  <si>
    <t xml:space="preserve">001 0700 04001S4340 200 </t>
  </si>
  <si>
    <t xml:space="preserve">001 0700 04001S4340 240 </t>
  </si>
  <si>
    <t xml:space="preserve">001 0700 04001S4340 244 </t>
  </si>
  <si>
    <t xml:space="preserve">001 0700 04001S4350 000 </t>
  </si>
  <si>
    <t xml:space="preserve">001 0700 04001S4350 200 </t>
  </si>
  <si>
    <t xml:space="preserve">001 0700 04001S4350 240 </t>
  </si>
  <si>
    <t xml:space="preserve">001 0700 04001S4350 244 </t>
  </si>
  <si>
    <t xml:space="preserve">001 0700 0530144010 000 </t>
  </si>
  <si>
    <t xml:space="preserve">001 0700 0530144010 400 </t>
  </si>
  <si>
    <t xml:space="preserve">001 0700 0530144010 410 </t>
  </si>
  <si>
    <t xml:space="preserve">001 0700 0530144010 414 </t>
  </si>
  <si>
    <t>Дошкольное образование</t>
  </si>
  <si>
    <t xml:space="preserve">001 0701 0110122060 000 </t>
  </si>
  <si>
    <t xml:space="preserve">001 0701 0110122060 200 </t>
  </si>
  <si>
    <t xml:space="preserve">001 0701 0110122060 240 </t>
  </si>
  <si>
    <t xml:space="preserve">001 0701 0110122060 243 </t>
  </si>
  <si>
    <t xml:space="preserve">001 0701 0110122060 400 </t>
  </si>
  <si>
    <t xml:space="preserve">001 0701 0110122060 410 </t>
  </si>
  <si>
    <t xml:space="preserve">001 0701 0110122060 414 </t>
  </si>
  <si>
    <t>Общее образование</t>
  </si>
  <si>
    <t xml:space="preserve">001 0702 0120122060 000 </t>
  </si>
  <si>
    <t xml:space="preserve">001 0702 0120122060 200 </t>
  </si>
  <si>
    <t xml:space="preserve">001 0702 0120122060 240 </t>
  </si>
  <si>
    <t xml:space="preserve">001 0702 0120122060 243 </t>
  </si>
  <si>
    <t xml:space="preserve">001 0702 0120244010 000 </t>
  </si>
  <si>
    <t xml:space="preserve">001 0702 0120244010 400 </t>
  </si>
  <si>
    <t xml:space="preserve">001 0702 0120244010 410 </t>
  </si>
  <si>
    <t xml:space="preserve">001 0702 0120244010 414 </t>
  </si>
  <si>
    <t xml:space="preserve">001 0702 0140122060 000 </t>
  </si>
  <si>
    <t xml:space="preserve">001 0702 0140122060 200 </t>
  </si>
  <si>
    <t xml:space="preserve">001 0702 0140122060 240 </t>
  </si>
  <si>
    <t xml:space="preserve">001 0702 0140122060 243 </t>
  </si>
  <si>
    <t xml:space="preserve">001 0702 0330142860 000 </t>
  </si>
  <si>
    <t xml:space="preserve">001 0702 0330142860 200 </t>
  </si>
  <si>
    <t xml:space="preserve">001 0702 0330142860 240 </t>
  </si>
  <si>
    <t xml:space="preserve">001 0702 0330142860 243 </t>
  </si>
  <si>
    <t xml:space="preserve">001 0702 0330174060 000 </t>
  </si>
  <si>
    <t xml:space="preserve">001 0702 0330174060 200 </t>
  </si>
  <si>
    <t xml:space="preserve">001 0702 0330174060 240 </t>
  </si>
  <si>
    <t xml:space="preserve">001 0702 0330174060 243 </t>
  </si>
  <si>
    <t xml:space="preserve">001 0702 03301S4060 000 </t>
  </si>
  <si>
    <t xml:space="preserve">001 0702 03301S4060 200 </t>
  </si>
  <si>
    <t xml:space="preserve">001 0702 03301S4060 240 </t>
  </si>
  <si>
    <t xml:space="preserve">001 0702 03301S4060 243 </t>
  </si>
  <si>
    <t xml:space="preserve">001 0702 0530144010 000 </t>
  </si>
  <si>
    <t xml:space="preserve">001 0702 0530144010 400 </t>
  </si>
  <si>
    <t xml:space="preserve">001 0702 0530144010 410 </t>
  </si>
  <si>
    <t xml:space="preserve">001 0702 0530144010 414 </t>
  </si>
  <si>
    <t>Молодежная политика и оздоровление детей</t>
  </si>
  <si>
    <t xml:space="preserve">001 0707 0150122060 000 </t>
  </si>
  <si>
    <t xml:space="preserve">001 0707 0150122060 200 </t>
  </si>
  <si>
    <t xml:space="preserve">001 0707 0150122060 240 </t>
  </si>
  <si>
    <t xml:space="preserve">001 0707 0150122060 243 </t>
  </si>
  <si>
    <t xml:space="preserve">001 0707 0400142770 000 </t>
  </si>
  <si>
    <t xml:space="preserve">001 0707 0400142770 200 </t>
  </si>
  <si>
    <t xml:space="preserve">001 0707 0400142770 240 </t>
  </si>
  <si>
    <t xml:space="preserve">001 0707 0400142770 244 </t>
  </si>
  <si>
    <t xml:space="preserve">001 0707 0400142770 300 </t>
  </si>
  <si>
    <t xml:space="preserve">001 0707 0400142770 320 </t>
  </si>
  <si>
    <t xml:space="preserve">001 0707 0400142770 321 </t>
  </si>
  <si>
    <t xml:space="preserve">001 0707 0400174330 000 </t>
  </si>
  <si>
    <t xml:space="preserve">001 0707 0400174330 200 </t>
  </si>
  <si>
    <t xml:space="preserve">001 0707 0400174330 240 </t>
  </si>
  <si>
    <t xml:space="preserve">001 0707 0400174330 244 </t>
  </si>
  <si>
    <t xml:space="preserve">001 0707 0400174340 000 </t>
  </si>
  <si>
    <t xml:space="preserve">001 0707 0400174340 200 </t>
  </si>
  <si>
    <t xml:space="preserve">001 0707 0400174340 240 </t>
  </si>
  <si>
    <t xml:space="preserve">001 0707 0400174340 244 </t>
  </si>
  <si>
    <t xml:space="preserve">001 0707 0400174350 000 </t>
  </si>
  <si>
    <t xml:space="preserve">001 0707 0400174350 200 </t>
  </si>
  <si>
    <t xml:space="preserve">001 0707 0400174350 240 </t>
  </si>
  <si>
    <t xml:space="preserve">001 0707 0400174350 244 </t>
  </si>
  <si>
    <t xml:space="preserve">001 0707 04001S4330 000 </t>
  </si>
  <si>
    <t xml:space="preserve">001 0707 04001S4330 200 </t>
  </si>
  <si>
    <t xml:space="preserve">001 0707 04001S4330 240 </t>
  </si>
  <si>
    <t xml:space="preserve">001 0707 04001S4330 244 </t>
  </si>
  <si>
    <t xml:space="preserve">001 0707 04001S4340 000 </t>
  </si>
  <si>
    <t xml:space="preserve">001 0707 04001S4340 200 </t>
  </si>
  <si>
    <t xml:space="preserve">001 0707 04001S4340 240 </t>
  </si>
  <si>
    <t xml:space="preserve">001 0707 04001S4340 244 </t>
  </si>
  <si>
    <t xml:space="preserve">001 0707 04001S4350 000 </t>
  </si>
  <si>
    <t xml:space="preserve">001 0707 04001S4350 200 </t>
  </si>
  <si>
    <t xml:space="preserve">001 0707 04001S4350 240 </t>
  </si>
  <si>
    <t xml:space="preserve">001 0707 04001S4350 244 </t>
  </si>
  <si>
    <t>КУЛЬТУРА, КИНЕМАТОГРАФИЯ</t>
  </si>
  <si>
    <t xml:space="preserve">001 0800 0510142800 000 </t>
  </si>
  <si>
    <t xml:space="preserve">001 0800 0510142800 200 </t>
  </si>
  <si>
    <t xml:space="preserve">001 0800 0510142800 240 </t>
  </si>
  <si>
    <t xml:space="preserve">001 0800 0510142800 244 </t>
  </si>
  <si>
    <t xml:space="preserve">001 0800 0520122060 000 </t>
  </si>
  <si>
    <t xml:space="preserve">001 0800 0520122060 200 </t>
  </si>
  <si>
    <t xml:space="preserve">001 0800 0520122060 240 </t>
  </si>
  <si>
    <t xml:space="preserve">001 0800 0520122060 243 </t>
  </si>
  <si>
    <t>Культура</t>
  </si>
  <si>
    <t xml:space="preserve">001 0801 0520122060 000 </t>
  </si>
  <si>
    <t xml:space="preserve">001 0801 0520122060 200 </t>
  </si>
  <si>
    <t xml:space="preserve">001 0801 0520122060 240 </t>
  </si>
  <si>
    <t xml:space="preserve">001 0801 0520122060 243 </t>
  </si>
  <si>
    <t>Другие вопросы в области культуры, кинематографии</t>
  </si>
  <si>
    <t xml:space="preserve">001 0804 0510142800 000 </t>
  </si>
  <si>
    <t xml:space="preserve">001 0804 0510142800 200 </t>
  </si>
  <si>
    <t xml:space="preserve">001 0804 0510142800 240 </t>
  </si>
  <si>
    <t xml:space="preserve">001 0804 0510142800 244 </t>
  </si>
  <si>
    <t>ЗДРАВООХРАНЕНИЕ</t>
  </si>
  <si>
    <t xml:space="preserve">001 0900 1210142150 000 </t>
  </si>
  <si>
    <t xml:space="preserve">001 0900 1210142150 200 </t>
  </si>
  <si>
    <t xml:space="preserve">001 0900 1210142150 240 </t>
  </si>
  <si>
    <t xml:space="preserve">001 0900 1210142150 243 </t>
  </si>
  <si>
    <t>Амбулаторная помощь</t>
  </si>
  <si>
    <t xml:space="preserve">001 0902 1210142150 000 </t>
  </si>
  <si>
    <t xml:space="preserve">001 0902 1210142150 200 </t>
  </si>
  <si>
    <t xml:space="preserve">001 0902 1210142150 240 </t>
  </si>
  <si>
    <t xml:space="preserve">001 0902 1210142150 243 </t>
  </si>
  <si>
    <t>СОЦИАЛЬНАЯ ПОЛИТИКА</t>
  </si>
  <si>
    <t xml:space="preserve">001 1000 0610142410 000 </t>
  </si>
  <si>
    <t xml:space="preserve">001 1000 0610142410 300 </t>
  </si>
  <si>
    <t xml:space="preserve">001 1000 0610142410 320 </t>
  </si>
  <si>
    <t>Субсидии гражданам на приобретение жилья</t>
  </si>
  <si>
    <t xml:space="preserve">001 1000 0610142410 322 </t>
  </si>
  <si>
    <t xml:space="preserve">001 1000 0610150200 000 </t>
  </si>
  <si>
    <t xml:space="preserve">001 1000 0610150200 300 </t>
  </si>
  <si>
    <t xml:space="preserve">001 1000 0610150200 320 </t>
  </si>
  <si>
    <t xml:space="preserve">001 1000 0610150200 322 </t>
  </si>
  <si>
    <t xml:space="preserve">001 1000 0610170750 000 </t>
  </si>
  <si>
    <t xml:space="preserve">001 1000 0610170750 300 </t>
  </si>
  <si>
    <t xml:space="preserve">001 1000 0610170750 320 </t>
  </si>
  <si>
    <t xml:space="preserve">001 1000 0610170750 322 </t>
  </si>
  <si>
    <t xml:space="preserve">001 1000 06101L0200 000 </t>
  </si>
  <si>
    <t xml:space="preserve">001 1000 06101L0200 300 </t>
  </si>
  <si>
    <t xml:space="preserve">001 1000 06101L0200 320 </t>
  </si>
  <si>
    <t xml:space="preserve">001 1000 06101L0200 322 </t>
  </si>
  <si>
    <t xml:space="preserve">001 1000 06101R0200 000 </t>
  </si>
  <si>
    <t xml:space="preserve">001 1000 06101R0200 300 </t>
  </si>
  <si>
    <t xml:space="preserve">001 1000 06101R0200 320 </t>
  </si>
  <si>
    <t xml:space="preserve">001 1000 06101R0200 322 </t>
  </si>
  <si>
    <t xml:space="preserve">001 1000 06101S0750 000 </t>
  </si>
  <si>
    <t xml:space="preserve">001 1000 06101S0750 300 </t>
  </si>
  <si>
    <t xml:space="preserve">001 1000 06101S0750 320 </t>
  </si>
  <si>
    <t xml:space="preserve">001 1000 06101S0750 322 </t>
  </si>
  <si>
    <t xml:space="preserve">001 1000 0620142400 000 </t>
  </si>
  <si>
    <t xml:space="preserve">001 1000 0620142400 300 </t>
  </si>
  <si>
    <t xml:space="preserve">001 1000 0620142400 320 </t>
  </si>
  <si>
    <t xml:space="preserve">001 1000 0620142400 322 </t>
  </si>
  <si>
    <t xml:space="preserve">001 1000 0620170740 000 </t>
  </si>
  <si>
    <t xml:space="preserve">001 1000 0620170740 300 </t>
  </si>
  <si>
    <t xml:space="preserve">001 1000 0620170740 320 </t>
  </si>
  <si>
    <t xml:space="preserve">001 1000 0620170740 322 </t>
  </si>
  <si>
    <t xml:space="preserve">001 1000 0630151340 000 </t>
  </si>
  <si>
    <t xml:space="preserve">001 1000 0630151340 300 </t>
  </si>
  <si>
    <t xml:space="preserve">001 1000 0630151340 320 </t>
  </si>
  <si>
    <t xml:space="preserve">001 1000 0630151340 322 </t>
  </si>
  <si>
    <t xml:space="preserve">001 1000 0630151350 000 </t>
  </si>
  <si>
    <t xml:space="preserve">001 1000 0630151350 300 </t>
  </si>
  <si>
    <t xml:space="preserve">001 1000 0630151350 320 </t>
  </si>
  <si>
    <t xml:space="preserve">001 1000 0630151350 322 </t>
  </si>
  <si>
    <t xml:space="preserve">001 1000 06301R1340 000 </t>
  </si>
  <si>
    <t xml:space="preserve">001 1000 06301R1340 300 </t>
  </si>
  <si>
    <t xml:space="preserve">001 1000 06301R1340 320 </t>
  </si>
  <si>
    <t xml:space="preserve">001 1000 06301R1340 322 </t>
  </si>
  <si>
    <t xml:space="preserve">001 1000 06301R1350 000 </t>
  </si>
  <si>
    <t xml:space="preserve">001 1000 06301R1350 300 </t>
  </si>
  <si>
    <t xml:space="preserve">001 1000 06301R1350 320 </t>
  </si>
  <si>
    <t xml:space="preserve">001 1000 06301R1350 322 </t>
  </si>
  <si>
    <t xml:space="preserve">001 1000 0640150820 000 </t>
  </si>
  <si>
    <t xml:space="preserve">001 1000 0640150820 400 </t>
  </si>
  <si>
    <t xml:space="preserve">001 1000 0640150820 410 </t>
  </si>
  <si>
    <t>Бюджетные инвестиции на приобретение объектов недвижимого имущества в государственную (муниципальную) собственность</t>
  </si>
  <si>
    <t xml:space="preserve">001 1000 0640150820 412 </t>
  </si>
  <si>
    <t xml:space="preserve">001 1000 06401R0820 000 </t>
  </si>
  <si>
    <t xml:space="preserve">001 1000 06401R0820 400 </t>
  </si>
  <si>
    <t xml:space="preserve">001 1000 06401R0820 410 </t>
  </si>
  <si>
    <t xml:space="preserve">001 1000 06401R0820 412 </t>
  </si>
  <si>
    <t xml:space="preserve">001 1000 0650171640 000 </t>
  </si>
  <si>
    <t xml:space="preserve">001 1000 0650171640 300 </t>
  </si>
  <si>
    <t xml:space="preserve">001 1000 0650171640 320 </t>
  </si>
  <si>
    <t>Приобретение товаров, работ, услуг в пользу граждан в целях их социального обеспечения</t>
  </si>
  <si>
    <t xml:space="preserve">001 1000 0650171640 323 </t>
  </si>
  <si>
    <t xml:space="preserve">001 1000 1850172060 000 </t>
  </si>
  <si>
    <t xml:space="preserve">001 1000 1850172060 800 </t>
  </si>
  <si>
    <t xml:space="preserve">001 1000 1850172060 810 </t>
  </si>
  <si>
    <t>Социальное обеспечение населения</t>
  </si>
  <si>
    <t xml:space="preserve">001 1003 0610142410 000 </t>
  </si>
  <si>
    <t xml:space="preserve">001 1003 0610142410 300 </t>
  </si>
  <si>
    <t xml:space="preserve">001 1003 0610142410 320 </t>
  </si>
  <si>
    <t xml:space="preserve">001 1003 0610142410 322 </t>
  </si>
  <si>
    <t xml:space="preserve">001 1003 0610150200 000 </t>
  </si>
  <si>
    <t xml:space="preserve">001 1003 0610150200 300 </t>
  </si>
  <si>
    <t xml:space="preserve">001 1003 0610150200 320 </t>
  </si>
  <si>
    <t xml:space="preserve">001 1003 0610150200 322 </t>
  </si>
  <si>
    <t xml:space="preserve">001 1003 0610170750 000 </t>
  </si>
  <si>
    <t xml:space="preserve">001 1003 0610170750 300 </t>
  </si>
  <si>
    <t xml:space="preserve">001 1003 0610170750 320 </t>
  </si>
  <si>
    <t xml:space="preserve">001 1003 0610170750 322 </t>
  </si>
  <si>
    <t xml:space="preserve">001 1003 06101L0200 000 </t>
  </si>
  <si>
    <t xml:space="preserve">001 1003 06101L0200 300 </t>
  </si>
  <si>
    <t xml:space="preserve">001 1003 06101L0200 320 </t>
  </si>
  <si>
    <t xml:space="preserve">001 1003 06101L0200 322 </t>
  </si>
  <si>
    <t xml:space="preserve">001 1003 06101R0200 000 </t>
  </si>
  <si>
    <t xml:space="preserve">001 1003 06101R0200 300 </t>
  </si>
  <si>
    <t xml:space="preserve">001 1003 06101R0200 320 </t>
  </si>
  <si>
    <t xml:space="preserve">001 1003 06101R0200 322 </t>
  </si>
  <si>
    <t xml:space="preserve">001 1003 06101S0750 000 </t>
  </si>
  <si>
    <t xml:space="preserve">001 1003 06101S0750 300 </t>
  </si>
  <si>
    <t xml:space="preserve">001 1003 06101S0750 320 </t>
  </si>
  <si>
    <t xml:space="preserve">001 1003 06101S0750 322 </t>
  </si>
  <si>
    <t xml:space="preserve">001 1003 0620142400 000 </t>
  </si>
  <si>
    <t xml:space="preserve">001 1003 0620142400 300 </t>
  </si>
  <si>
    <t xml:space="preserve">001 1003 0620142400 320 </t>
  </si>
  <si>
    <t xml:space="preserve">001 1003 0620142400 322 </t>
  </si>
  <si>
    <t xml:space="preserve">001 1003 0620170740 000 </t>
  </si>
  <si>
    <t xml:space="preserve">001 1003 0620170740 300 </t>
  </si>
  <si>
    <t xml:space="preserve">001 1003 0620170740 320 </t>
  </si>
  <si>
    <t xml:space="preserve">001 1003 0620170740 322 </t>
  </si>
  <si>
    <t xml:space="preserve">001 1003 0630151340 000 </t>
  </si>
  <si>
    <t xml:space="preserve">001 1003 0630151340 300 </t>
  </si>
  <si>
    <t xml:space="preserve">001 1003 0630151340 320 </t>
  </si>
  <si>
    <t xml:space="preserve">001 1003 0630151340 322 </t>
  </si>
  <si>
    <t xml:space="preserve">001 1003 0630151350 000 </t>
  </si>
  <si>
    <t xml:space="preserve">001 1003 0630151350 300 </t>
  </si>
  <si>
    <t xml:space="preserve">001 1003 0630151350 320 </t>
  </si>
  <si>
    <t xml:space="preserve">001 1003 0630151350 322 </t>
  </si>
  <si>
    <t xml:space="preserve">001 1003 06301R1340 000 </t>
  </si>
  <si>
    <t xml:space="preserve">001 1003 06301R1340 300 </t>
  </si>
  <si>
    <t xml:space="preserve">001 1003 06301R1340 320 </t>
  </si>
  <si>
    <t xml:space="preserve">001 1003 06301R1340 322 </t>
  </si>
  <si>
    <t xml:space="preserve">001 1003 06301R1350 000 </t>
  </si>
  <si>
    <t xml:space="preserve">001 1003 06301R1350 300 </t>
  </si>
  <si>
    <t xml:space="preserve">001 1003 06301R1350 320 </t>
  </si>
  <si>
    <t xml:space="preserve">001 1003 06301R1350 322 </t>
  </si>
  <si>
    <t xml:space="preserve">001 1003 0650171640 000 </t>
  </si>
  <si>
    <t xml:space="preserve">001 1003 0650171640 300 </t>
  </si>
  <si>
    <t xml:space="preserve">001 1003 0650171640 320 </t>
  </si>
  <si>
    <t xml:space="preserve">001 1003 0650171640 323 </t>
  </si>
  <si>
    <t>Охрана семьи и детства</t>
  </si>
  <si>
    <t xml:space="preserve">001 1004 0640150820 000 </t>
  </si>
  <si>
    <t xml:space="preserve">001 1004 0640150820 400 </t>
  </si>
  <si>
    <t xml:space="preserve">001 1004 0640150820 410 </t>
  </si>
  <si>
    <t xml:space="preserve">001 1004 0640150820 412 </t>
  </si>
  <si>
    <t xml:space="preserve">001 1004 06401R0820 000 </t>
  </si>
  <si>
    <t xml:space="preserve">001 1004 06401R0820 400 </t>
  </si>
  <si>
    <t xml:space="preserve">001 1004 06401R0820 410 </t>
  </si>
  <si>
    <t xml:space="preserve">001 1004 06401R0820 412 </t>
  </si>
  <si>
    <t>Другие вопросы в области социальной политики</t>
  </si>
  <si>
    <t xml:space="preserve">001 1006 1850172060 000 </t>
  </si>
  <si>
    <t xml:space="preserve">001 1006 1850172060 800 </t>
  </si>
  <si>
    <t xml:space="preserve">001 1006 1850172060 810 </t>
  </si>
  <si>
    <t>ФИЗИЧЕСКАЯ КУЛЬТУРА И СПОРТ</t>
  </si>
  <si>
    <t xml:space="preserve">001 1100 0310142850 000 </t>
  </si>
  <si>
    <t xml:space="preserve">001 1100 0310142850 100 </t>
  </si>
  <si>
    <t>Расходы на выплаты персоналу казенных учреждений</t>
  </si>
  <si>
    <t xml:space="preserve">001 1100 0310142850 110 </t>
  </si>
  <si>
    <t>Иные выплаты, за исключением фонда оплаты труда казенных учреждений, лицам, привлекаемым согласно законодательству для выполнения отдельных полномочий</t>
  </si>
  <si>
    <t xml:space="preserve">001 1100 0310142850 113 </t>
  </si>
  <si>
    <t xml:space="preserve">001 1100 0310142850 200 </t>
  </si>
  <si>
    <t xml:space="preserve">001 1100 0310142850 240 </t>
  </si>
  <si>
    <t xml:space="preserve">001 1100 0310142850 244 </t>
  </si>
  <si>
    <t xml:space="preserve">001 1100 0330142860 000 </t>
  </si>
  <si>
    <t xml:space="preserve">001 1100 0330142860 200 </t>
  </si>
  <si>
    <t xml:space="preserve">001 1100 0330142860 240 </t>
  </si>
  <si>
    <t xml:space="preserve">001 1100 0330142860 243 </t>
  </si>
  <si>
    <t xml:space="preserve">001 1100 0330144010 000 </t>
  </si>
  <si>
    <t xml:space="preserve">001 1100 0330144010 400 </t>
  </si>
  <si>
    <t xml:space="preserve">001 1100 0330144010 410 </t>
  </si>
  <si>
    <t xml:space="preserve">001 1100 0330144010 414 </t>
  </si>
  <si>
    <t xml:space="preserve">001 1100 0330174050 000 </t>
  </si>
  <si>
    <t xml:space="preserve">001 1100 0330174050 400 </t>
  </si>
  <si>
    <t xml:space="preserve">001 1100 0330174050 410 </t>
  </si>
  <si>
    <t xml:space="preserve">001 1100 0330174050 414 </t>
  </si>
  <si>
    <t xml:space="preserve">001 1100 03301S4050 000 </t>
  </si>
  <si>
    <t xml:space="preserve">001 1100 03301S4050 400 </t>
  </si>
  <si>
    <t xml:space="preserve">001 1100 03301S4050 410 </t>
  </si>
  <si>
    <t xml:space="preserve">001 1100 03301S4050 414 </t>
  </si>
  <si>
    <t>Физическая культура</t>
  </si>
  <si>
    <t xml:space="preserve">001 1101 0310142850 000 </t>
  </si>
  <si>
    <t xml:space="preserve">001 1101 0310142850 100 </t>
  </si>
  <si>
    <t xml:space="preserve">001 1101 0310142850 110 </t>
  </si>
  <si>
    <t xml:space="preserve">001 1101 0310142850 113 </t>
  </si>
  <si>
    <t xml:space="preserve">001 1101 0310142850 200 </t>
  </si>
  <si>
    <t xml:space="preserve">001 1101 0310142850 240 </t>
  </si>
  <si>
    <t xml:space="preserve">001 1101 0310142850 244 </t>
  </si>
  <si>
    <t>Массовый спорт</t>
  </si>
  <si>
    <t xml:space="preserve">001 1102 0330142860 000 </t>
  </si>
  <si>
    <t xml:space="preserve">001 1102 0330142860 200 </t>
  </si>
  <si>
    <t xml:space="preserve">001 1102 0330142860 240 </t>
  </si>
  <si>
    <t xml:space="preserve">001 1102 0330142860 243 </t>
  </si>
  <si>
    <t xml:space="preserve">001 1102 0330144010 000 </t>
  </si>
  <si>
    <t xml:space="preserve">001 1102 0330144010 400 </t>
  </si>
  <si>
    <t xml:space="preserve">001 1102 0330144010 410 </t>
  </si>
  <si>
    <t xml:space="preserve">001 1102 0330144010 414 </t>
  </si>
  <si>
    <t xml:space="preserve">001 1102 0330174050 000 </t>
  </si>
  <si>
    <t xml:space="preserve">001 1102 0330174050 400 </t>
  </si>
  <si>
    <t xml:space="preserve">001 1102 0330174050 410 </t>
  </si>
  <si>
    <t xml:space="preserve">001 1102 0330174050 414 </t>
  </si>
  <si>
    <t xml:space="preserve">001 1102 03301S4050 000 </t>
  </si>
  <si>
    <t xml:space="preserve">001 1102 03301S4050 400 </t>
  </si>
  <si>
    <t xml:space="preserve">001 1102 03301S4050 410 </t>
  </si>
  <si>
    <t xml:space="preserve">001 1102 03301S4050 414 </t>
  </si>
  <si>
    <t>Другие вопросы в области физической культуры и спорта</t>
  </si>
  <si>
    <t xml:space="preserve">001 1105 0330144010 000 </t>
  </si>
  <si>
    <t xml:space="preserve">001 1105 0330144010 400 </t>
  </si>
  <si>
    <t xml:space="preserve">001 1105 0330144010 410 </t>
  </si>
  <si>
    <t xml:space="preserve">001 1105 0330144010 414 </t>
  </si>
  <si>
    <t>СРЕДСТВА МАССОВОЙ ИНФОРМАЦИИ</t>
  </si>
  <si>
    <t xml:space="preserve">001 1200 1850146010 000 </t>
  </si>
  <si>
    <t xml:space="preserve">001 1200 1850146010 800 </t>
  </si>
  <si>
    <t xml:space="preserve">001 1200 1850146010 810 </t>
  </si>
  <si>
    <t>Телевидение и радиовещание</t>
  </si>
  <si>
    <t xml:space="preserve">001 1201 1850146010 000 </t>
  </si>
  <si>
    <t xml:space="preserve">001 1201 1850146010 800 </t>
  </si>
  <si>
    <t xml:space="preserve">001 1201 1850146010 810 </t>
  </si>
  <si>
    <t>Периодическая печать и издательства</t>
  </si>
  <si>
    <t xml:space="preserve">001 1202 1850146010 000 </t>
  </si>
  <si>
    <t xml:space="preserve">001 1202 1850146010 800 </t>
  </si>
  <si>
    <t xml:space="preserve">001 1202 1850146010 810 </t>
  </si>
  <si>
    <t xml:space="preserve">002 0100 1820122010 000 </t>
  </si>
  <si>
    <t xml:space="preserve">002 0100 1820122010 100 </t>
  </si>
  <si>
    <t xml:space="preserve">002 0100 1820122010 120 </t>
  </si>
  <si>
    <t xml:space="preserve">002 0100 1820122010 121 </t>
  </si>
  <si>
    <t xml:space="preserve">002 0100 1820122010 129 </t>
  </si>
  <si>
    <t xml:space="preserve">002 0100 1820122030 000 </t>
  </si>
  <si>
    <t xml:space="preserve">002 0100 1820122030 100 </t>
  </si>
  <si>
    <t xml:space="preserve">002 0100 1820122030 120 </t>
  </si>
  <si>
    <t xml:space="preserve">002 0100 1820122030 121 </t>
  </si>
  <si>
    <t xml:space="preserve">002 0100 1820122030 129 </t>
  </si>
  <si>
    <t xml:space="preserve">002 0100 1820162510 000 </t>
  </si>
  <si>
    <t xml:space="preserve">002 0100 1820162510 100 </t>
  </si>
  <si>
    <t xml:space="preserve">002 0100 1820162510 120 </t>
  </si>
  <si>
    <t xml:space="preserve">002 0100 1820162510 121 </t>
  </si>
  <si>
    <t xml:space="preserve">002 0100 1820162510 129 </t>
  </si>
  <si>
    <t>Обеспечение деятельности финансовых, налоговых и таможенных органов и органов финансового (финансово-бюджетного) надзора</t>
  </si>
  <si>
    <t xml:space="preserve">002 0106 1820122010 000 </t>
  </si>
  <si>
    <t xml:space="preserve">002 0106 1820122010 100 </t>
  </si>
  <si>
    <t xml:space="preserve">002 0106 1820122010 120 </t>
  </si>
  <si>
    <t xml:space="preserve">002 0106 1820122010 121 </t>
  </si>
  <si>
    <t xml:space="preserve">002 0106 1820122010 129 </t>
  </si>
  <si>
    <t xml:space="preserve">002 0106 1820122030 000 </t>
  </si>
  <si>
    <t xml:space="preserve">002 0106 1820122030 100 </t>
  </si>
  <si>
    <t xml:space="preserve">002 0106 1820122030 120 </t>
  </si>
  <si>
    <t xml:space="preserve">002 0106 1820122030 121 </t>
  </si>
  <si>
    <t xml:space="preserve">002 0106 1820122030 129 </t>
  </si>
  <si>
    <t xml:space="preserve">002 0106 1820162510 000 </t>
  </si>
  <si>
    <t xml:space="preserve">002 0106 1820162510 100 </t>
  </si>
  <si>
    <t xml:space="preserve">002 0106 1820162510 120 </t>
  </si>
  <si>
    <t xml:space="preserve">002 0106 1820162510 121 </t>
  </si>
  <si>
    <t xml:space="preserve">002 0106 1820162510 129 </t>
  </si>
  <si>
    <t xml:space="preserve">003 0100 1810122010 000 </t>
  </si>
  <si>
    <t xml:space="preserve">003 0100 1810122010 100 </t>
  </si>
  <si>
    <t xml:space="preserve">003 0100 1810122010 120 </t>
  </si>
  <si>
    <t xml:space="preserve">003 0100 1810122010 121 </t>
  </si>
  <si>
    <t xml:space="preserve">003 0100 1810122010 123 </t>
  </si>
  <si>
    <t xml:space="preserve">003 0100 1810122010 129 </t>
  </si>
  <si>
    <t xml:space="preserve">003 0100 1810122010 800 </t>
  </si>
  <si>
    <t xml:space="preserve">003 0100 1810122010 850 </t>
  </si>
  <si>
    <t xml:space="preserve">003 0100 1810122010 853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</si>
  <si>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</si>
  <si>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003 0103 1810122010 000 </t>
  </si>
  <si>
    <t xml:space="preserve">003 0103 1810122010 100 </t>
  </si>
  <si>
    <t xml:space="preserve">003 0103 1810122010 120 </t>
  </si>
  <si>
    <t xml:space="preserve">003 0103 1810122010 121 </t>
  </si>
  <si>
    <t xml:space="preserve">003 0103 1810122010 123 </t>
  </si>
  <si>
    <t xml:space="preserve">003 0103 1810122010 129 </t>
  </si>
  <si>
    <t xml:space="preserve">003 0103 1810122010 800 </t>
  </si>
  <si>
    <t xml:space="preserve">003 0103 1810122010 850 </t>
  </si>
  <si>
    <t xml:space="preserve">003 0103 1810122010 853 </t>
  </si>
  <si>
    <t xml:space="preserve">015 0700 0150174410 000 </t>
  </si>
  <si>
    <t xml:space="preserve">015 0700 0150174410 300 </t>
  </si>
  <si>
    <t xml:space="preserve">015 0700 0150174410 320 </t>
  </si>
  <si>
    <t xml:space="preserve">015 0700 0150174410 323 </t>
  </si>
  <si>
    <t xml:space="preserve">015 0707 0150174410 000 </t>
  </si>
  <si>
    <t xml:space="preserve">015 0707 0150174410 300 </t>
  </si>
  <si>
    <t xml:space="preserve">015 0707 0150174410 320 </t>
  </si>
  <si>
    <t xml:space="preserve">015 0707 0150174410 323 </t>
  </si>
  <si>
    <t xml:space="preserve">015 1000 0210171150 000 </t>
  </si>
  <si>
    <t xml:space="preserve">015 1000 0210171150 300 </t>
  </si>
  <si>
    <t>Публичные нормативные социальные выплаты гражданам</t>
  </si>
  <si>
    <t xml:space="preserve">015 1000 0210171150 310 </t>
  </si>
  <si>
    <t>Пособия, компенсации, меры социальной поддержки по публичным нормативным обязательствам</t>
  </si>
  <si>
    <t xml:space="preserve">015 1000 0210171150 313 </t>
  </si>
  <si>
    <t xml:space="preserve">015 1000 0211072100 000 </t>
  </si>
  <si>
    <t xml:space="preserve">015 1000 0211072100 300 </t>
  </si>
  <si>
    <t xml:space="preserve">015 1000 0211072100 320 </t>
  </si>
  <si>
    <t xml:space="preserve">015 1000 0211072100 323 </t>
  </si>
  <si>
    <t xml:space="preserve">015 1000 0211072150 000 </t>
  </si>
  <si>
    <t xml:space="preserve">015 1000 0211072150 300 </t>
  </si>
  <si>
    <t xml:space="preserve">015 1000 0211072150 320 </t>
  </si>
  <si>
    <t xml:space="preserve">015 1000 0211072150 323 </t>
  </si>
  <si>
    <t xml:space="preserve">015 1000 0211143010 000 </t>
  </si>
  <si>
    <t xml:space="preserve">015 1000 0211143010 300 </t>
  </si>
  <si>
    <t xml:space="preserve">015 1000 0211143010 320 </t>
  </si>
  <si>
    <t xml:space="preserve">015 1000 0211143010 321 </t>
  </si>
  <si>
    <t xml:space="preserve">015 1000 0220171200 000 </t>
  </si>
  <si>
    <t xml:space="preserve">015 1000 0220171200 100 </t>
  </si>
  <si>
    <t xml:space="preserve">015 1000 0220171200 110 </t>
  </si>
  <si>
    <t>Фонд оплаты труда казенных учреждений</t>
  </si>
  <si>
    <t xml:space="preserve">015 1000 0220171200 111 </t>
  </si>
  <si>
    <t>Иные выплаты персоналу казенных учреждений, за исключением фонда оплаты труда</t>
  </si>
  <si>
    <t xml:space="preserve">015 1000 0220171200 112 </t>
  </si>
  <si>
    <t>Взносы по обязательному социальному страхованию на выплаты по оплате труда работников и иные выплаты работникам казенных учреждений</t>
  </si>
  <si>
    <t xml:space="preserve">015 1000 0220171200 119 </t>
  </si>
  <si>
    <t xml:space="preserve">015 1000 0220171200 200 </t>
  </si>
  <si>
    <t xml:space="preserve">015 1000 0220171200 240 </t>
  </si>
  <si>
    <t xml:space="preserve">015 1000 0220171200 244 </t>
  </si>
  <si>
    <t>Предоставление субсидий бюджетным, автономным учреждениям и иным некоммерческим организациям</t>
  </si>
  <si>
    <t xml:space="preserve">015 1000 0220171200 600 </t>
  </si>
  <si>
    <t>Субсидии бюджетным учреждениям</t>
  </si>
  <si>
    <t xml:space="preserve">015 1000 0220171200 610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</si>
  <si>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</si>
  <si>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015 1000 0220171200 611 </t>
  </si>
  <si>
    <t>Субсидии бюджетным учреждениям на иные цели</t>
  </si>
  <si>
    <t xml:space="preserve">015 1000 0220171200 612 </t>
  </si>
  <si>
    <t xml:space="preserve">015 1000 0230443020 000 </t>
  </si>
  <si>
    <t xml:space="preserve">015 1000 0230443020 200 </t>
  </si>
  <si>
    <t xml:space="preserve">015 1000 0230443020 240 </t>
  </si>
  <si>
    <t xml:space="preserve">015 1000 0230443020 244 </t>
  </si>
  <si>
    <t xml:space="preserve">015 1000 0230443020 300 </t>
  </si>
  <si>
    <t xml:space="preserve">015 1000 0230443020 320 </t>
  </si>
  <si>
    <t xml:space="preserve">015 1000 0230443020 323 </t>
  </si>
  <si>
    <t xml:space="preserve">015 1000 0230443020 600 </t>
  </si>
  <si>
    <t xml:space="preserve">015 1000 0230443020 610 </t>
  </si>
  <si>
    <t xml:space="preserve">015 1000 0230443020 612 </t>
  </si>
  <si>
    <t xml:space="preserve">015 1000 0240171320 000 </t>
  </si>
  <si>
    <t xml:space="preserve">015 1000 0240171320 100 </t>
  </si>
  <si>
    <t xml:space="preserve">015 1000 0240171320 120 </t>
  </si>
  <si>
    <t xml:space="preserve">015 1000 0240171320 121 </t>
  </si>
  <si>
    <t xml:space="preserve">015 1000 0240171320 122 </t>
  </si>
  <si>
    <t xml:space="preserve">015 1000 0240171320 129 </t>
  </si>
  <si>
    <t xml:space="preserve">015 1000 0240171320 200 </t>
  </si>
  <si>
    <t xml:space="preserve">015 1000 0240171320 240 </t>
  </si>
  <si>
    <t xml:space="preserve">015 1000 0240171320 244 </t>
  </si>
  <si>
    <t xml:space="preserve">015 1000 0250143020 000 </t>
  </si>
  <si>
    <t xml:space="preserve">015 1000 0250143020 200 </t>
  </si>
  <si>
    <t xml:space="preserve">015 1000 0250143020 240 </t>
  </si>
  <si>
    <t xml:space="preserve">015 1000 0250143020 244 </t>
  </si>
  <si>
    <t xml:space="preserve">015 1000 0250143020 300 </t>
  </si>
  <si>
    <t xml:space="preserve">015 1000 0250143020 320 </t>
  </si>
  <si>
    <t xml:space="preserve">015 1000 0250143020 321 </t>
  </si>
  <si>
    <t xml:space="preserve">015 1000 0250143020 323 </t>
  </si>
  <si>
    <t xml:space="preserve">015 1000 02601S0930 000 </t>
  </si>
  <si>
    <t xml:space="preserve">015 1000 02601S0930 200 </t>
  </si>
  <si>
    <t xml:space="preserve">015 1000 02601S0930 240 </t>
  </si>
  <si>
    <t xml:space="preserve">015 1000 02601S0930 244 </t>
  </si>
  <si>
    <t xml:space="preserve">015 1000 0270143020 000 </t>
  </si>
  <si>
    <t xml:space="preserve">015 1000 0270143020 200 </t>
  </si>
  <si>
    <t xml:space="preserve">015 1000 0270143020 240 </t>
  </si>
  <si>
    <t xml:space="preserve">015 1000 0270143020 244 </t>
  </si>
  <si>
    <t xml:space="preserve">015 1000 0270143020 300 </t>
  </si>
  <si>
    <t xml:space="preserve">015 1000 0270143020 310 </t>
  </si>
  <si>
    <t xml:space="preserve">015 1000 0270143020 313 </t>
  </si>
  <si>
    <t xml:space="preserve">015 1000 1850172110 000 </t>
  </si>
  <si>
    <t xml:space="preserve">015 1000 1850172110 300 </t>
  </si>
  <si>
    <t xml:space="preserve">015 1000 1850172110 320 </t>
  </si>
  <si>
    <t xml:space="preserve">015 1000 1850172110 323 </t>
  </si>
  <si>
    <t>Пенсионное обеспечение</t>
  </si>
  <si>
    <t xml:space="preserve">015 1001 0211143010 000 </t>
  </si>
  <si>
    <t xml:space="preserve">015 1001 0211143010 300 </t>
  </si>
  <si>
    <t xml:space="preserve">015 1001 0211143010 320 </t>
  </si>
  <si>
    <t xml:space="preserve">015 1001 0211143010 321 </t>
  </si>
  <si>
    <t>Социальное обслуживание населения</t>
  </si>
  <si>
    <t xml:space="preserve">015 1002 0220171200 000 </t>
  </si>
  <si>
    <t xml:space="preserve">015 1002 0220171200 100 </t>
  </si>
  <si>
    <t xml:space="preserve">015 1002 0220171200 110 </t>
  </si>
  <si>
    <t xml:space="preserve">015 1002 0220171200 111 </t>
  </si>
  <si>
    <t xml:space="preserve">015 1002 0220171200 112 </t>
  </si>
  <si>
    <t xml:space="preserve">015 1002 0220171200 119 </t>
  </si>
  <si>
    <t xml:space="preserve">015 1002 0220171200 200 </t>
  </si>
  <si>
    <t xml:space="preserve">015 1002 0220171200 240 </t>
  </si>
  <si>
    <t xml:space="preserve">015 1002 0220171200 244 </t>
  </si>
  <si>
    <t xml:space="preserve">015 1002 0220171200 600 </t>
  </si>
  <si>
    <t xml:space="preserve">015 1002 0220171200 610 </t>
  </si>
  <si>
    <t xml:space="preserve">015 1002 0220171200 611 </t>
  </si>
  <si>
    <t xml:space="preserve">015 1002 0220171200 612 </t>
  </si>
  <si>
    <t xml:space="preserve">015 1003 0210171150 000 </t>
  </si>
  <si>
    <t xml:space="preserve">015 1003 0210171150 300 </t>
  </si>
  <si>
    <t xml:space="preserve">015 1003 0210171150 310 </t>
  </si>
  <si>
    <t xml:space="preserve">015 1003 0210171150 313 </t>
  </si>
  <si>
    <t xml:space="preserve">015 1003 0211072100 000 </t>
  </si>
  <si>
    <t xml:space="preserve">015 1003 0211072100 300 </t>
  </si>
  <si>
    <t xml:space="preserve">015 1003 0211072100 320 </t>
  </si>
  <si>
    <t xml:space="preserve">015 1003 0211072100 323 </t>
  </si>
  <si>
    <t xml:space="preserve">015 1003 0211072150 000 </t>
  </si>
  <si>
    <t xml:space="preserve">015 1003 0211072150 300 </t>
  </si>
  <si>
    <t xml:space="preserve">015 1003 0211072150 320 </t>
  </si>
  <si>
    <t xml:space="preserve">015 1003 0211072150 323 </t>
  </si>
  <si>
    <t xml:space="preserve">015 1003 0240171320 000 </t>
  </si>
  <si>
    <t xml:space="preserve">015 1003 0240171320 100 </t>
  </si>
  <si>
    <t xml:space="preserve">015 1003 0240171320 120 </t>
  </si>
  <si>
    <t xml:space="preserve">015 1003 0240171320 121 </t>
  </si>
  <si>
    <t xml:space="preserve">015 1003 0240171320 122 </t>
  </si>
  <si>
    <t xml:space="preserve">015 1003 0240171320 129 </t>
  </si>
  <si>
    <t xml:space="preserve">015 1003 0240171320 200 </t>
  </si>
  <si>
    <t xml:space="preserve">015 1003 0240171320 240 </t>
  </si>
  <si>
    <t xml:space="preserve">015 1003 0240171320 244 </t>
  </si>
  <si>
    <t xml:space="preserve">015 1003 0270143020 000 </t>
  </si>
  <si>
    <t xml:space="preserve">015 1003 0270143020 200 </t>
  </si>
  <si>
    <t xml:space="preserve">015 1003 0270143020 240 </t>
  </si>
  <si>
    <t xml:space="preserve">015 1003 0270143020 244 </t>
  </si>
  <si>
    <t xml:space="preserve">015 1003 0270143020 300 </t>
  </si>
  <si>
    <t xml:space="preserve">015 1003 0270143020 310 </t>
  </si>
  <si>
    <t xml:space="preserve">015 1003 0270143020 313 </t>
  </si>
  <si>
    <t xml:space="preserve">015 1003 1850172110 000 </t>
  </si>
  <si>
    <t xml:space="preserve">015 1003 1850172110 300 </t>
  </si>
  <si>
    <t xml:space="preserve">015 1003 1850172110 320 </t>
  </si>
  <si>
    <t xml:space="preserve">015 1003 1850172110 323 </t>
  </si>
  <si>
    <t xml:space="preserve">015 1006 0230443020 000 </t>
  </si>
  <si>
    <t xml:space="preserve">015 1006 0230443020 200 </t>
  </si>
  <si>
    <t xml:space="preserve">015 1006 0230443020 240 </t>
  </si>
  <si>
    <t xml:space="preserve">015 1006 0230443020 244 </t>
  </si>
  <si>
    <t xml:space="preserve">015 1006 0230443020 300 </t>
  </si>
  <si>
    <t xml:space="preserve">015 1006 0230443020 320 </t>
  </si>
  <si>
    <t xml:space="preserve">015 1006 0230443020 323 </t>
  </si>
  <si>
    <t xml:space="preserve">015 1006 0230443020 600 </t>
  </si>
  <si>
    <t xml:space="preserve">015 1006 0230443020 610 </t>
  </si>
  <si>
    <t xml:space="preserve">015 1006 0230443020 612 </t>
  </si>
  <si>
    <t xml:space="preserve">015 1006 0250143020 000 </t>
  </si>
  <si>
    <t xml:space="preserve">015 1006 0250143020 200 </t>
  </si>
  <si>
    <t xml:space="preserve">015 1006 0250143020 240 </t>
  </si>
  <si>
    <t xml:space="preserve">015 1006 0250143020 244 </t>
  </si>
  <si>
    <t xml:space="preserve">015 1006 0250143020 300 </t>
  </si>
  <si>
    <t xml:space="preserve">015 1006 0250143020 320 </t>
  </si>
  <si>
    <t xml:space="preserve">015 1006 0250143020 321 </t>
  </si>
  <si>
    <t xml:space="preserve">015 1006 0250143020 323 </t>
  </si>
  <si>
    <t xml:space="preserve">015 1006 02601S0930 000 </t>
  </si>
  <si>
    <t xml:space="preserve">015 1006 02601S0930 200 </t>
  </si>
  <si>
    <t xml:space="preserve">015 1006 02601S0930 240 </t>
  </si>
  <si>
    <t xml:space="preserve">015 1006 02601S0930 244 </t>
  </si>
  <si>
    <t xml:space="preserve">026 0100 1840122010 000 </t>
  </si>
  <si>
    <t xml:space="preserve">026 0100 1840122010 100 </t>
  </si>
  <si>
    <t xml:space="preserve">026 0100 1840122010 120 </t>
  </si>
  <si>
    <t xml:space="preserve">026 0100 1840122010 121 </t>
  </si>
  <si>
    <t xml:space="preserve">026 0100 1840122010 122 </t>
  </si>
  <si>
    <t xml:space="preserve">026 0100 1840122010 129 </t>
  </si>
  <si>
    <t xml:space="preserve">026 0100 1840122010 200 </t>
  </si>
  <si>
    <t xml:space="preserve">026 0100 1840122010 240 </t>
  </si>
  <si>
    <t xml:space="preserve">026 0100 1840122010 244 </t>
  </si>
  <si>
    <t xml:space="preserve">026 0100 1840122020 000 </t>
  </si>
  <si>
    <t xml:space="preserve">026 0100 1840122020 100 </t>
  </si>
  <si>
    <t xml:space="preserve">026 0100 1840122020 120 </t>
  </si>
  <si>
    <t xml:space="preserve">026 0100 1840122020 121 </t>
  </si>
  <si>
    <t xml:space="preserve">026 0100 1840122020 129 </t>
  </si>
  <si>
    <t xml:space="preserve">026 0100 1840162520 000 </t>
  </si>
  <si>
    <t xml:space="preserve">026 0100 1840162520 100 </t>
  </si>
  <si>
    <t xml:space="preserve">026 0100 1840162520 120 </t>
  </si>
  <si>
    <t xml:space="preserve">026 0100 1840162520 121 </t>
  </si>
  <si>
    <t xml:space="preserve">026 0100 1840162520 129 </t>
  </si>
  <si>
    <t xml:space="preserve">026 0100 1840162520 200 </t>
  </si>
  <si>
    <t xml:space="preserve">026 0100 1840162520 240 </t>
  </si>
  <si>
    <t xml:space="preserve">026 0100 1840162520 244 </t>
  </si>
  <si>
    <t xml:space="preserve">026 0100 1850142010 000 </t>
  </si>
  <si>
    <t xml:space="preserve">026 0100 1850142010 800 </t>
  </si>
  <si>
    <t>Резервные средства</t>
  </si>
  <si>
    <t xml:space="preserve">026 0100 1850142010 870 </t>
  </si>
  <si>
    <t xml:space="preserve">026 0100 1850171010 000 </t>
  </si>
  <si>
    <t xml:space="preserve">026 0100 1850171010 100 </t>
  </si>
  <si>
    <t xml:space="preserve">026 0100 1850171010 120 </t>
  </si>
  <si>
    <t xml:space="preserve">026 0100 1850171010 121 </t>
  </si>
  <si>
    <t xml:space="preserve">026 0100 1850171010 129 </t>
  </si>
  <si>
    <t xml:space="preserve">026 0100 1850171010 200 </t>
  </si>
  <si>
    <t xml:space="preserve">026 0100 1850171010 240 </t>
  </si>
  <si>
    <t xml:space="preserve">026 0100 1850171010 244 </t>
  </si>
  <si>
    <t xml:space="preserve">026 0106 1840122010 000 </t>
  </si>
  <si>
    <t xml:space="preserve">026 0106 1840122010 100 </t>
  </si>
  <si>
    <t xml:space="preserve">026 0106 1840122010 120 </t>
  </si>
  <si>
    <t xml:space="preserve">026 0106 1840122010 121 </t>
  </si>
  <si>
    <t xml:space="preserve">026 0106 1840122010 122 </t>
  </si>
  <si>
    <t xml:space="preserve">026 0106 1840122010 129 </t>
  </si>
  <si>
    <t xml:space="preserve">026 0106 1840122010 200 </t>
  </si>
  <si>
    <t xml:space="preserve">026 0106 1840122010 240 </t>
  </si>
  <si>
    <t xml:space="preserve">026 0106 1840122010 244 </t>
  </si>
  <si>
    <t xml:space="preserve">026 0106 1840122020 000 </t>
  </si>
  <si>
    <t xml:space="preserve">026 0106 1840122020 100 </t>
  </si>
  <si>
    <t xml:space="preserve">026 0106 1840122020 120 </t>
  </si>
  <si>
    <t xml:space="preserve">026 0106 1840122020 121 </t>
  </si>
  <si>
    <t xml:space="preserve">026 0106 1840122020 129 </t>
  </si>
  <si>
    <t xml:space="preserve">026 0106 1840162520 000 </t>
  </si>
  <si>
    <t xml:space="preserve">026 0106 1840162520 100 </t>
  </si>
  <si>
    <t xml:space="preserve">026 0106 1840162520 120 </t>
  </si>
  <si>
    <t xml:space="preserve">026 0106 1840162520 121 </t>
  </si>
  <si>
    <t xml:space="preserve">026 0106 1840162520 129 </t>
  </si>
  <si>
    <t xml:space="preserve">026 0106 1840162520 200 </t>
  </si>
  <si>
    <t xml:space="preserve">026 0106 1840162520 240 </t>
  </si>
  <si>
    <t xml:space="preserve">026 0106 1840162520 244 </t>
  </si>
  <si>
    <t xml:space="preserve">026 0106 1850171010 000 </t>
  </si>
  <si>
    <t xml:space="preserve">026 0106 1850171010 100 </t>
  </si>
  <si>
    <t xml:space="preserve">026 0106 1850171010 120 </t>
  </si>
  <si>
    <t xml:space="preserve">026 0106 1850171010 121 </t>
  </si>
  <si>
    <t xml:space="preserve">026 0106 1850171010 129 </t>
  </si>
  <si>
    <t xml:space="preserve">026 0106 1850171010 200 </t>
  </si>
  <si>
    <t xml:space="preserve">026 0106 1850171010 240 </t>
  </si>
  <si>
    <t xml:space="preserve">026 0106 1850171010 244 </t>
  </si>
  <si>
    <t>Резервные фонды</t>
  </si>
  <si>
    <t xml:space="preserve">026 0111 1850142010 000 </t>
  </si>
  <si>
    <t xml:space="preserve">026 0111 1850142010 800 </t>
  </si>
  <si>
    <t xml:space="preserve">026 0111 1850142010 870 </t>
  </si>
  <si>
    <t xml:space="preserve">026 0400 1840170100 000 </t>
  </si>
  <si>
    <t xml:space="preserve">026 0400 1840170100 200 </t>
  </si>
  <si>
    <t xml:space="preserve">026 0400 1840170100 240 </t>
  </si>
  <si>
    <t xml:space="preserve">026 0400 1840170100 244 </t>
  </si>
  <si>
    <t>Связь и информатика</t>
  </si>
  <si>
    <t xml:space="preserve">026 0410 1840170100 000 </t>
  </si>
  <si>
    <t xml:space="preserve">026 0410 1840170100 200 </t>
  </si>
  <si>
    <t xml:space="preserve">026 0410 1840170100 240 </t>
  </si>
  <si>
    <t xml:space="preserve">026 0410 1840170100 244 </t>
  </si>
  <si>
    <t xml:space="preserve">026 0500 1850162050 000 </t>
  </si>
  <si>
    <t xml:space="preserve">026 0500 1850162050 500 </t>
  </si>
  <si>
    <t xml:space="preserve">026 0500 1850162050 540 </t>
  </si>
  <si>
    <t xml:space="preserve">026 0501 1850162050 000 </t>
  </si>
  <si>
    <t xml:space="preserve">026 0501 1850162050 500 </t>
  </si>
  <si>
    <t xml:space="preserve">026 0501 1850162050 540 </t>
  </si>
  <si>
    <t xml:space="preserve">026 0502 1850162050 000 </t>
  </si>
  <si>
    <t xml:space="preserve">026 0502 1850162050 500 </t>
  </si>
  <si>
    <t xml:space="preserve">026 0502 1850162050 540 </t>
  </si>
  <si>
    <t xml:space="preserve">026 0800 1850162050 000 </t>
  </si>
  <si>
    <t xml:space="preserve">026 0800 1850162050 500 </t>
  </si>
  <si>
    <t xml:space="preserve">026 0800 1850162050 540 </t>
  </si>
  <si>
    <t xml:space="preserve">026 0801 1850162050 000 </t>
  </si>
  <si>
    <t xml:space="preserve">026 0801 1850162050 500 </t>
  </si>
  <si>
    <t xml:space="preserve">026 0801 1850162050 540 </t>
  </si>
  <si>
    <t>ОБСЛУЖИВАНИЕ ГОСУДАРСТВЕННОГО И МУНИЦИПАЛЬНОГО ДОЛГА</t>
  </si>
  <si>
    <t xml:space="preserve">026 1300 1850162010 000 </t>
  </si>
  <si>
    <t>Обслуживание государственного (муниципального) долга</t>
  </si>
  <si>
    <t xml:space="preserve">026 1300 1850162010 700 </t>
  </si>
  <si>
    <t>Обслуживание муниципального долга</t>
  </si>
  <si>
    <t xml:space="preserve">026 1300 1850162010 730 </t>
  </si>
  <si>
    <t>Обслуживание государственного внутреннего и муниципального долга</t>
  </si>
  <si>
    <t xml:space="preserve">026 1301 1850162010 000 </t>
  </si>
  <si>
    <t xml:space="preserve">026 1301 1850162010 700 </t>
  </si>
  <si>
    <t xml:space="preserve">026 1301 1850162010 730 </t>
  </si>
  <si>
    <t>МЕЖБЮДЖЕТНЫЕ ТРАНСФЕРТЫ ОБЩЕГО ХАРАКТЕРА БЮДЖЕТАМ БЮДЖЕТНОЙ СИСТЕМЫ РОССИЙСКОЙ ФЕДЕРАЦИИ</t>
  </si>
  <si>
    <t xml:space="preserve">026 1400 1850162050 000 </t>
  </si>
  <si>
    <t xml:space="preserve">026 1400 1850162050 500 </t>
  </si>
  <si>
    <t xml:space="preserve">026 1400 1850162050 540 </t>
  </si>
  <si>
    <t xml:space="preserve">026 1400 1850171010 000 </t>
  </si>
  <si>
    <t xml:space="preserve">026 1400 1850171010 500 </t>
  </si>
  <si>
    <t>Дотации</t>
  </si>
  <si>
    <t xml:space="preserve">026 1400 1850171010 510 </t>
  </si>
  <si>
    <t xml:space="preserve">026 1400 1850171010 511 </t>
  </si>
  <si>
    <t xml:space="preserve">026 1400 1850172020 000 </t>
  </si>
  <si>
    <t xml:space="preserve">026 1400 1850172020 500 </t>
  </si>
  <si>
    <t xml:space="preserve">026 1400 1850172020 540 </t>
  </si>
  <si>
    <t xml:space="preserve">026 1400 1850172030 000 </t>
  </si>
  <si>
    <t xml:space="preserve">026 1400 1850172030 500 </t>
  </si>
  <si>
    <t xml:space="preserve">026 1400 1850172030 540 </t>
  </si>
  <si>
    <t>Дотации на выравнивание бюджетной обеспеченности субъектов Российской Федерации и муниципальных образований</t>
  </si>
  <si>
    <t xml:space="preserve">026 1401 1850171010 000 </t>
  </si>
  <si>
    <t xml:space="preserve">026 1401 1850171010 500 </t>
  </si>
  <si>
    <t xml:space="preserve">026 1401 1850171010 510 </t>
  </si>
  <si>
    <t xml:space="preserve">026 1401 1850171010 511 </t>
  </si>
  <si>
    <t>Прочие межбюджетные трансферты общего характера</t>
  </si>
  <si>
    <t xml:space="preserve">026 1403 1850162050 000 </t>
  </si>
  <si>
    <t xml:space="preserve">026 1403 1850162050 500 </t>
  </si>
  <si>
    <t xml:space="preserve">026 1403 1850162050 540 </t>
  </si>
  <si>
    <t xml:space="preserve">026 1403 1850172020 000 </t>
  </si>
  <si>
    <t xml:space="preserve">026 1403 1850172020 500 </t>
  </si>
  <si>
    <t xml:space="preserve">026 1403 1850172020 540 </t>
  </si>
  <si>
    <t xml:space="preserve">026 1403 1850172030 000 </t>
  </si>
  <si>
    <t xml:space="preserve">026 1403 1850172030 500 </t>
  </si>
  <si>
    <t xml:space="preserve">026 1403 1850172030 540 </t>
  </si>
  <si>
    <t xml:space="preserve">871 0700 0320122060 000 </t>
  </si>
  <si>
    <t xml:space="preserve">871 0700 0320122060 100 </t>
  </si>
  <si>
    <t xml:space="preserve">871 0700 0320122060 110 </t>
  </si>
  <si>
    <t xml:space="preserve">871 0700 0320122060 111 </t>
  </si>
  <si>
    <t xml:space="preserve">871 0700 0320122060 112 </t>
  </si>
  <si>
    <t xml:space="preserve">871 0700 0320122060 113 </t>
  </si>
  <si>
    <t xml:space="preserve">871 0700 0320122060 119 </t>
  </si>
  <si>
    <t xml:space="preserve">871 0700 0320122060 200 </t>
  </si>
  <si>
    <t xml:space="preserve">871 0700 0320122060 240 </t>
  </si>
  <si>
    <t xml:space="preserve">871 0700 0320122060 244 </t>
  </si>
  <si>
    <t xml:space="preserve">871 0700 0530122060 000 </t>
  </si>
  <si>
    <t xml:space="preserve">871 0700 0530122060 100 </t>
  </si>
  <si>
    <t xml:space="preserve">871 0700 0530122060 110 </t>
  </si>
  <si>
    <t xml:space="preserve">871 0700 0530122060 111 </t>
  </si>
  <si>
    <t xml:space="preserve">871 0700 0530122060 112 </t>
  </si>
  <si>
    <t xml:space="preserve">871 0700 0530122060 119 </t>
  </si>
  <si>
    <t xml:space="preserve">871 0700 0530122060 200 </t>
  </si>
  <si>
    <t xml:space="preserve">871 0700 0530122060 240 </t>
  </si>
  <si>
    <t xml:space="preserve">871 0700 0530122060 244 </t>
  </si>
  <si>
    <t xml:space="preserve">871 0700 0530122060 300 </t>
  </si>
  <si>
    <t>Стипендии</t>
  </si>
  <si>
    <t xml:space="preserve">871 0700 0530122060 340 </t>
  </si>
  <si>
    <t xml:space="preserve">871 0700 0530122060 800 </t>
  </si>
  <si>
    <t xml:space="preserve">871 0700 0530122060 850 </t>
  </si>
  <si>
    <t xml:space="preserve">871 0700 0530122060 852 </t>
  </si>
  <si>
    <t xml:space="preserve">871 0702 0320122060 000 </t>
  </si>
  <si>
    <t xml:space="preserve">871 0702 0320122060 100 </t>
  </si>
  <si>
    <t xml:space="preserve">871 0702 0320122060 110 </t>
  </si>
  <si>
    <t xml:space="preserve">871 0702 0320122060 111 </t>
  </si>
  <si>
    <t xml:space="preserve">871 0702 0320122060 112 </t>
  </si>
  <si>
    <t xml:space="preserve">871 0702 0320122060 113 </t>
  </si>
  <si>
    <t xml:space="preserve">871 0702 0320122060 119 </t>
  </si>
  <si>
    <t xml:space="preserve">871 0702 0320122060 200 </t>
  </si>
  <si>
    <t xml:space="preserve">871 0702 0320122060 240 </t>
  </si>
  <si>
    <t xml:space="preserve">871 0702 0320122060 244 </t>
  </si>
  <si>
    <t xml:space="preserve">871 0702 0530122060 000 </t>
  </si>
  <si>
    <t xml:space="preserve">871 0702 0530122060 100 </t>
  </si>
  <si>
    <t xml:space="preserve">871 0702 0530122060 110 </t>
  </si>
  <si>
    <t xml:space="preserve">871 0702 0530122060 111 </t>
  </si>
  <si>
    <t xml:space="preserve">871 0702 0530122060 112 </t>
  </si>
  <si>
    <t xml:space="preserve">871 0702 0530122060 119 </t>
  </si>
  <si>
    <t xml:space="preserve">871 0702 0530122060 200 </t>
  </si>
  <si>
    <t xml:space="preserve">871 0702 0530122060 240 </t>
  </si>
  <si>
    <t xml:space="preserve">871 0702 0530122060 244 </t>
  </si>
  <si>
    <t xml:space="preserve">871 0702 0530122060 300 </t>
  </si>
  <si>
    <t xml:space="preserve">871 0702 0530122060 340 </t>
  </si>
  <si>
    <t xml:space="preserve">871 0702 0530122060 800 </t>
  </si>
  <si>
    <t xml:space="preserve">871 0702 0530122060 850 </t>
  </si>
  <si>
    <t xml:space="preserve">871 0702 0530122060 852 </t>
  </si>
  <si>
    <t xml:space="preserve">871 0800 0510122070 000 </t>
  </si>
  <si>
    <t xml:space="preserve">871 0800 0510122070 600 </t>
  </si>
  <si>
    <t>Субсидии автономным учреждениям</t>
  </si>
  <si>
    <t xml:space="preserve">871 0800 0510122070 620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</si>
  <si>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</si>
  <si>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871 0800 0510122070 621 </t>
  </si>
  <si>
    <t xml:space="preserve">871 0800 0510142800 000 </t>
  </si>
  <si>
    <t xml:space="preserve">871 0800 0510142800 600 </t>
  </si>
  <si>
    <t xml:space="preserve">871 0800 0510142800 620 </t>
  </si>
  <si>
    <t>Субсидии автономным учреждениям на иные цели</t>
  </si>
  <si>
    <t xml:space="preserve">871 0800 0510142800 622 </t>
  </si>
  <si>
    <t xml:space="preserve">871 0800 0510274370 000 </t>
  </si>
  <si>
    <t xml:space="preserve">871 0800 0510274370 200 </t>
  </si>
  <si>
    <t xml:space="preserve">871 0800 0510274370 240 </t>
  </si>
  <si>
    <t xml:space="preserve">871 0800 0510274370 244 </t>
  </si>
  <si>
    <t xml:space="preserve">871 0800 05102S4370 000 </t>
  </si>
  <si>
    <t xml:space="preserve">871 0800 05102S4370 200 </t>
  </si>
  <si>
    <t xml:space="preserve">871 0800 05102S4370 240 </t>
  </si>
  <si>
    <t xml:space="preserve">871 0800 05102S4370 244 </t>
  </si>
  <si>
    <t xml:space="preserve">871 0800 0520122060 000 </t>
  </si>
  <si>
    <t xml:space="preserve">871 0800 0520122060 100 </t>
  </si>
  <si>
    <t xml:space="preserve">871 0800 0520122060 110 </t>
  </si>
  <si>
    <t xml:space="preserve">871 0800 0520122060 111 </t>
  </si>
  <si>
    <t xml:space="preserve">871 0800 0520122060 112 </t>
  </si>
  <si>
    <t xml:space="preserve">871 0800 0520122060 119 </t>
  </si>
  <si>
    <t xml:space="preserve">871 0800 0520122060 200 </t>
  </si>
  <si>
    <t xml:space="preserve">871 0800 0520122060 240 </t>
  </si>
  <si>
    <t xml:space="preserve">871 0800 0520122060 244 </t>
  </si>
  <si>
    <t xml:space="preserve">871 0800 0520122060 800 </t>
  </si>
  <si>
    <t xml:space="preserve">871 0800 0520122060 850 </t>
  </si>
  <si>
    <t xml:space="preserve">871 0800 0520122060 852 </t>
  </si>
  <si>
    <t xml:space="preserve">871 0800 0520151440 000 </t>
  </si>
  <si>
    <t xml:space="preserve">871 0800 0520151440 200 </t>
  </si>
  <si>
    <t xml:space="preserve">871 0800 0520151440 240 </t>
  </si>
  <si>
    <t xml:space="preserve">871 0800 0520151440 244 </t>
  </si>
  <si>
    <t xml:space="preserve">871 0800 0540122060 000 </t>
  </si>
  <si>
    <t xml:space="preserve">871 0800 0540122060 100 </t>
  </si>
  <si>
    <t xml:space="preserve">871 0800 0540122060 110 </t>
  </si>
  <si>
    <t xml:space="preserve">871 0800 0540122060 111 </t>
  </si>
  <si>
    <t xml:space="preserve">871 0800 0540122060 112 </t>
  </si>
  <si>
    <t xml:space="preserve">871 0800 0540122060 119 </t>
  </si>
  <si>
    <t xml:space="preserve">871 0800 0540122060 200 </t>
  </si>
  <si>
    <t xml:space="preserve">871 0800 0540122060 240 </t>
  </si>
  <si>
    <t xml:space="preserve">871 0800 0540122060 244 </t>
  </si>
  <si>
    <t xml:space="preserve">871 0801 0510122070 000 </t>
  </si>
  <si>
    <t xml:space="preserve">871 0801 0510122070 600 </t>
  </si>
  <si>
    <t xml:space="preserve">871 0801 0510122070 620 </t>
  </si>
  <si>
    <t xml:space="preserve">871 0801 0510122070 621 </t>
  </si>
  <si>
    <t xml:space="preserve">871 0801 0510274370 000 </t>
  </si>
  <si>
    <t xml:space="preserve">871 0801 0510274370 200 </t>
  </si>
  <si>
    <t xml:space="preserve">871 0801 0510274370 240 </t>
  </si>
  <si>
    <t xml:space="preserve">871 0801 0510274370 244 </t>
  </si>
  <si>
    <t xml:space="preserve">871 0801 05102S4370 000 </t>
  </si>
  <si>
    <t xml:space="preserve">871 0801 05102S4370 200 </t>
  </si>
  <si>
    <t xml:space="preserve">871 0801 05102S4370 240 </t>
  </si>
  <si>
    <t xml:space="preserve">871 0801 05102S4370 244 </t>
  </si>
  <si>
    <t xml:space="preserve">871 0801 0520122060 000 </t>
  </si>
  <si>
    <t xml:space="preserve">871 0801 0520122060 100 </t>
  </si>
  <si>
    <t xml:space="preserve">871 0801 0520122060 110 </t>
  </si>
  <si>
    <t xml:space="preserve">871 0801 0520122060 111 </t>
  </si>
  <si>
    <t xml:space="preserve">871 0801 0520122060 112 </t>
  </si>
  <si>
    <t xml:space="preserve">871 0801 0520122060 119 </t>
  </si>
  <si>
    <t xml:space="preserve">871 0801 0520122060 200 </t>
  </si>
  <si>
    <t xml:space="preserve">871 0801 0520122060 240 </t>
  </si>
  <si>
    <t xml:space="preserve">871 0801 0520122060 244 </t>
  </si>
  <si>
    <t xml:space="preserve">871 0801 0520122060 800 </t>
  </si>
  <si>
    <t xml:space="preserve">871 0801 0520122060 850 </t>
  </si>
  <si>
    <t xml:space="preserve">871 0801 0520122060 852 </t>
  </si>
  <si>
    <t xml:space="preserve">871 0801 0520151440 000 </t>
  </si>
  <si>
    <t xml:space="preserve">871 0801 0520151440 200 </t>
  </si>
  <si>
    <t xml:space="preserve">871 0801 0520151440 240 </t>
  </si>
  <si>
    <t xml:space="preserve">871 0801 0520151440 244 </t>
  </si>
  <si>
    <t xml:space="preserve">871 0804 0510142800 000 </t>
  </si>
  <si>
    <t xml:space="preserve">871 0804 0510142800 600 </t>
  </si>
  <si>
    <t xml:space="preserve">871 0804 0510142800 620 </t>
  </si>
  <si>
    <t xml:space="preserve">871 0804 0510142800 622 </t>
  </si>
  <si>
    <t xml:space="preserve">871 0804 0540122060 000 </t>
  </si>
  <si>
    <t xml:space="preserve">871 0804 0540122060 100 </t>
  </si>
  <si>
    <t xml:space="preserve">871 0804 0540122060 110 </t>
  </si>
  <si>
    <t xml:space="preserve">871 0804 0540122060 111 </t>
  </si>
  <si>
    <t xml:space="preserve">871 0804 0540122060 112 </t>
  </si>
  <si>
    <t xml:space="preserve">871 0804 0540122060 119 </t>
  </si>
  <si>
    <t xml:space="preserve">871 0804 0540122060 200 </t>
  </si>
  <si>
    <t xml:space="preserve">871 0804 0540122060 240 </t>
  </si>
  <si>
    <t xml:space="preserve">871 0804 0540122060 244 </t>
  </si>
  <si>
    <t xml:space="preserve">871 1100 0310122070 000 </t>
  </si>
  <si>
    <t xml:space="preserve">871 1100 0310122070 600 </t>
  </si>
  <si>
    <t xml:space="preserve">871 1100 0310122070 610 </t>
  </si>
  <si>
    <t xml:space="preserve">871 1100 0310122070 611 </t>
  </si>
  <si>
    <t xml:space="preserve">871 1101 0310122070 000 </t>
  </si>
  <si>
    <t xml:space="preserve">871 1101 0310122070 600 </t>
  </si>
  <si>
    <t xml:space="preserve">871 1101 0310122070 610 </t>
  </si>
  <si>
    <t xml:space="preserve">871 1101 0310122070 611 </t>
  </si>
  <si>
    <t xml:space="preserve">908 0700 0110122060 000 </t>
  </si>
  <si>
    <t xml:space="preserve">908 0700 0110122060 100 </t>
  </si>
  <si>
    <t xml:space="preserve">908 0700 0110122060 110 </t>
  </si>
  <si>
    <t xml:space="preserve">908 0700 0110122060 111 </t>
  </si>
  <si>
    <t xml:space="preserve">908 0700 0110122060 119 </t>
  </si>
  <si>
    <t xml:space="preserve">908 0700 0110122060 200 </t>
  </si>
  <si>
    <t xml:space="preserve">908 0700 0110122060 240 </t>
  </si>
  <si>
    <t xml:space="preserve">908 0700 0110122060 244 </t>
  </si>
  <si>
    <t xml:space="preserve">908 0700 0110122060 800 </t>
  </si>
  <si>
    <t xml:space="preserve">908 0700 0110122060 850 </t>
  </si>
  <si>
    <t xml:space="preserve">908 0700 0110122060 853 </t>
  </si>
  <si>
    <t xml:space="preserve">908 0700 0110171350 000 </t>
  </si>
  <si>
    <t xml:space="preserve">908 0700 0110171350 100 </t>
  </si>
  <si>
    <t xml:space="preserve">908 0700 0110171350 110 </t>
  </si>
  <si>
    <t xml:space="preserve">908 0700 0110171350 111 </t>
  </si>
  <si>
    <t xml:space="preserve">908 0700 0110171350 119 </t>
  </si>
  <si>
    <t xml:space="preserve">908 0700 0110171350 200 </t>
  </si>
  <si>
    <t xml:space="preserve">908 0700 0110171350 240 </t>
  </si>
  <si>
    <t xml:space="preserve">908 0700 0110171350 244 </t>
  </si>
  <si>
    <t xml:space="preserve">908 0700 0110371360 000 </t>
  </si>
  <si>
    <t xml:space="preserve">908 0700 0110371360 100 </t>
  </si>
  <si>
    <t xml:space="preserve">908 0700 0110371360 110 </t>
  </si>
  <si>
    <t xml:space="preserve">908 0700 0110371360 111 </t>
  </si>
  <si>
    <t xml:space="preserve">908 0700 0110371360 119 </t>
  </si>
  <si>
    <t xml:space="preserve">908 0700 0110371360 200 </t>
  </si>
  <si>
    <t xml:space="preserve">908 0700 0110371360 240 </t>
  </si>
  <si>
    <t xml:space="preserve">908 0700 0110371360 244 </t>
  </si>
  <si>
    <t xml:space="preserve">908 0700 0120122060 000 </t>
  </si>
  <si>
    <t xml:space="preserve">908 0700 0120122060 100 </t>
  </si>
  <si>
    <t xml:space="preserve">908 0700 0120122060 110 </t>
  </si>
  <si>
    <t xml:space="preserve">908 0700 0120122060 111 </t>
  </si>
  <si>
    <t xml:space="preserve">908 0700 0120122060 112 </t>
  </si>
  <si>
    <t xml:space="preserve">908 0700 0120122060 119 </t>
  </si>
  <si>
    <t xml:space="preserve">908 0700 0120122060 200 </t>
  </si>
  <si>
    <t xml:space="preserve">908 0700 0120122060 240 </t>
  </si>
  <si>
    <t xml:space="preserve">908 0700 0120122060 243 </t>
  </si>
  <si>
    <t xml:space="preserve">908 0700 0120122060 244 </t>
  </si>
  <si>
    <t xml:space="preserve">908 0700 0120122060 300 </t>
  </si>
  <si>
    <t xml:space="preserve">908 0700 0120122060 340 </t>
  </si>
  <si>
    <t xml:space="preserve">908 0700 0120122060 800 </t>
  </si>
  <si>
    <t xml:space="preserve">908 0700 0120122060 850 </t>
  </si>
  <si>
    <t xml:space="preserve">908 0700 0120122060 852 </t>
  </si>
  <si>
    <t xml:space="preserve">908 0700 0120122060 853 </t>
  </si>
  <si>
    <t xml:space="preserve">908 0700 0120170840 000 </t>
  </si>
  <si>
    <t xml:space="preserve">908 0700 0120170840 200 </t>
  </si>
  <si>
    <t xml:space="preserve">908 0700 0120170840 240 </t>
  </si>
  <si>
    <t xml:space="preserve">908 0700 0120170840 244 </t>
  </si>
  <si>
    <t xml:space="preserve">908 0700 0120171530 000 </t>
  </si>
  <si>
    <t xml:space="preserve">908 0700 0120171530 100 </t>
  </si>
  <si>
    <t xml:space="preserve">908 0700 0120171530 110 </t>
  </si>
  <si>
    <t xml:space="preserve">908 0700 0120171530 111 </t>
  </si>
  <si>
    <t xml:space="preserve">908 0700 0120171530 119 </t>
  </si>
  <si>
    <t xml:space="preserve">908 0700 0120171530 200 </t>
  </si>
  <si>
    <t xml:space="preserve">908 0700 0120171530 240 </t>
  </si>
  <si>
    <t xml:space="preserve">908 0700 0120171530 244 </t>
  </si>
  <si>
    <t xml:space="preserve">908 0700 01201S0840 000 </t>
  </si>
  <si>
    <t xml:space="preserve">908 0700 01201S0840 200 </t>
  </si>
  <si>
    <t xml:space="preserve">908 0700 01201S0840 240 </t>
  </si>
  <si>
    <t xml:space="preserve">908 0700 01201S0840 244 </t>
  </si>
  <si>
    <t xml:space="preserve">908 0700 01202L0970 000 </t>
  </si>
  <si>
    <t xml:space="preserve">908 0700 01202L0970 200 </t>
  </si>
  <si>
    <t xml:space="preserve">908 0700 01202L0970 240 </t>
  </si>
  <si>
    <t xml:space="preserve">908 0700 01202L0970 244 </t>
  </si>
  <si>
    <t xml:space="preserve">908 0700 0140122060 000 </t>
  </si>
  <si>
    <t xml:space="preserve">908 0700 0140122060 100 </t>
  </si>
  <si>
    <t xml:space="preserve">908 0700 0140122060 110 </t>
  </si>
  <si>
    <t xml:space="preserve">908 0700 0140122060 111 </t>
  </si>
  <si>
    <t xml:space="preserve">908 0700 0140122060 119 </t>
  </si>
  <si>
    <t xml:space="preserve">908 0700 0140122060 200 </t>
  </si>
  <si>
    <t xml:space="preserve">908 0700 0140122060 240 </t>
  </si>
  <si>
    <t xml:space="preserve">908 0700 0140122060 244 </t>
  </si>
  <si>
    <t xml:space="preserve">908 0700 0140122060 300 </t>
  </si>
  <si>
    <t xml:space="preserve">908 0700 0140122060 340 </t>
  </si>
  <si>
    <t xml:space="preserve">908 0700 0140122060 800 </t>
  </si>
  <si>
    <t xml:space="preserve">908 0700 0140122060 850 </t>
  </si>
  <si>
    <t xml:space="preserve">908 0700 0140122060 852 </t>
  </si>
  <si>
    <t xml:space="preserve">908 0700 0140122060 853 </t>
  </si>
  <si>
    <t xml:space="preserve">908 0700 0150122060 000 </t>
  </si>
  <si>
    <t xml:space="preserve">908 0700 0150122060 100 </t>
  </si>
  <si>
    <t xml:space="preserve">908 0700 0150122060 110 </t>
  </si>
  <si>
    <t xml:space="preserve">908 0700 0150122060 111 </t>
  </si>
  <si>
    <t xml:space="preserve">908 0700 0150122060 119 </t>
  </si>
  <si>
    <t xml:space="preserve">908 0700 0150122060 200 </t>
  </si>
  <si>
    <t xml:space="preserve">908 0700 0150122060 240 </t>
  </si>
  <si>
    <t xml:space="preserve">908 0700 0150122060 243 </t>
  </si>
  <si>
    <t xml:space="preserve">908 0700 0150122060 244 </t>
  </si>
  <si>
    <t xml:space="preserve">908 0700 0150142650 000 </t>
  </si>
  <si>
    <t xml:space="preserve">908 0700 0150142650 200 </t>
  </si>
  <si>
    <t xml:space="preserve">908 0700 0150142650 240 </t>
  </si>
  <si>
    <t xml:space="preserve">908 0700 0150142650 244 </t>
  </si>
  <si>
    <t xml:space="preserve">908 0700 0150170600 000 </t>
  </si>
  <si>
    <t xml:space="preserve">908 0700 0150170600 200 </t>
  </si>
  <si>
    <t xml:space="preserve">908 0700 0150170600 240 </t>
  </si>
  <si>
    <t xml:space="preserve">908 0700 0150170600 244 </t>
  </si>
  <si>
    <t xml:space="preserve">908 0700 0150174410 000 </t>
  </si>
  <si>
    <t xml:space="preserve">908 0700 0150174410 200 </t>
  </si>
  <si>
    <t xml:space="preserve">908 0700 0150174410 240 </t>
  </si>
  <si>
    <t xml:space="preserve">908 0700 0150174410 244 </t>
  </si>
  <si>
    <t xml:space="preserve">908 0700 01501S0600 000 </t>
  </si>
  <si>
    <t xml:space="preserve">908 0700 01501S0600 200 </t>
  </si>
  <si>
    <t xml:space="preserve">908 0700 01501S0600 240 </t>
  </si>
  <si>
    <t xml:space="preserve">908 0700 01501S0600 244 </t>
  </si>
  <si>
    <t xml:space="preserve">908 0700 0160142600 000 </t>
  </si>
  <si>
    <t xml:space="preserve">908 0700 0160142600 200 </t>
  </si>
  <si>
    <t xml:space="preserve">908 0700 0160142600 240 </t>
  </si>
  <si>
    <t xml:space="preserve">908 0700 0160142600 244 </t>
  </si>
  <si>
    <t xml:space="preserve">908 0700 0170142600 000 </t>
  </si>
  <si>
    <t xml:space="preserve">908 0700 0170142600 200 </t>
  </si>
  <si>
    <t xml:space="preserve">908 0700 0170142600 240 </t>
  </si>
  <si>
    <t xml:space="preserve">908 0700 0170142600 244 </t>
  </si>
  <si>
    <t xml:space="preserve">908 0700 0190142710 000 </t>
  </si>
  <si>
    <t xml:space="preserve">908 0700 0190142710 200 </t>
  </si>
  <si>
    <t xml:space="preserve">908 0700 0190142710 240 </t>
  </si>
  <si>
    <t xml:space="preserve">908 0700 0190142710 244 </t>
  </si>
  <si>
    <t xml:space="preserve">908 0700 0190170490 000 </t>
  </si>
  <si>
    <t xml:space="preserve">908 0700 0190170490 200 </t>
  </si>
  <si>
    <t xml:space="preserve">908 0700 0190170490 240 </t>
  </si>
  <si>
    <t xml:space="preserve">908 0700 0190170490 244 </t>
  </si>
  <si>
    <t xml:space="preserve">908 0700 0190170510 000 </t>
  </si>
  <si>
    <t xml:space="preserve">908 0700 0190170510 200 </t>
  </si>
  <si>
    <t xml:space="preserve">908 0700 0190170510 240 </t>
  </si>
  <si>
    <t xml:space="preserve">908 0700 0190170510 244 </t>
  </si>
  <si>
    <t xml:space="preserve">908 0700 0190170510 300 </t>
  </si>
  <si>
    <t>Иные выплаты населению</t>
  </si>
  <si>
    <t xml:space="preserve">908 0700 0190170510 360 </t>
  </si>
  <si>
    <t xml:space="preserve">908 0700 0190170570 000 </t>
  </si>
  <si>
    <t xml:space="preserve">908 0700 0190170570 200 </t>
  </si>
  <si>
    <t xml:space="preserve">908 0700 0190170570 240 </t>
  </si>
  <si>
    <t xml:space="preserve">908 0700 0190170570 244 </t>
  </si>
  <si>
    <t xml:space="preserve">908 0700 01901S0490 000 </t>
  </si>
  <si>
    <t xml:space="preserve">908 0700 01901S0490 200 </t>
  </si>
  <si>
    <t xml:space="preserve">908 0700 01901S0490 240 </t>
  </si>
  <si>
    <t xml:space="preserve">908 0700 01901S0490 244 </t>
  </si>
  <si>
    <t xml:space="preserve">908 0700 01901S0510 000 </t>
  </si>
  <si>
    <t xml:space="preserve">908 0700 01901S0510 200 </t>
  </si>
  <si>
    <t xml:space="preserve">908 0700 01901S0510 240 </t>
  </si>
  <si>
    <t xml:space="preserve">908 0700 01901S0510 244 </t>
  </si>
  <si>
    <t xml:space="preserve">908 0700 01901S0510 300 </t>
  </si>
  <si>
    <t xml:space="preserve">908 0700 01901S0510 360 </t>
  </si>
  <si>
    <t xml:space="preserve">908 0700 01901S0570 000 </t>
  </si>
  <si>
    <t xml:space="preserve">908 0700 01901S0570 200 </t>
  </si>
  <si>
    <t xml:space="preserve">908 0700 01901S0570 240 </t>
  </si>
  <si>
    <t xml:space="preserve">908 0700 01901S0570 244 </t>
  </si>
  <si>
    <t xml:space="preserve">908 0700 01Б0122060 000 </t>
  </si>
  <si>
    <t xml:space="preserve">908 0700 01Б0122060 100 </t>
  </si>
  <si>
    <t xml:space="preserve">908 0700 01Б0122060 110 </t>
  </si>
  <si>
    <t xml:space="preserve">908 0700 01Б0122060 111 </t>
  </si>
  <si>
    <t xml:space="preserve">908 0700 01Б0122060 112 </t>
  </si>
  <si>
    <t xml:space="preserve">908 0700 01Б0122060 119 </t>
  </si>
  <si>
    <t xml:space="preserve">908 0700 01Б0122060 200 </t>
  </si>
  <si>
    <t xml:space="preserve">908 0700 01Б0122060 240 </t>
  </si>
  <si>
    <t xml:space="preserve">908 0700 01Б0122060 244 </t>
  </si>
  <si>
    <t xml:space="preserve">908 0700 01Г0122060 000 </t>
  </si>
  <si>
    <t xml:space="preserve">908 0700 01Г0122060 100 </t>
  </si>
  <si>
    <t xml:space="preserve">908 0700 01Г0122060 110 </t>
  </si>
  <si>
    <t xml:space="preserve">908 0700 01Г0122060 111 </t>
  </si>
  <si>
    <t xml:space="preserve">908 0700 01Г0122060 119 </t>
  </si>
  <si>
    <t xml:space="preserve">908 0700 01Г0122060 200 </t>
  </si>
  <si>
    <t xml:space="preserve">908 0700 01Г0122060 240 </t>
  </si>
  <si>
    <t xml:space="preserve">908 0700 01Г0122060 244 </t>
  </si>
  <si>
    <t xml:space="preserve">908 0700 0211071440 000 </t>
  </si>
  <si>
    <t xml:space="preserve">908 0700 0211071440 100 </t>
  </si>
  <si>
    <t xml:space="preserve">908 0700 0211071440 110 </t>
  </si>
  <si>
    <t xml:space="preserve">908 0700 0211071440 111 </t>
  </si>
  <si>
    <t xml:space="preserve">908 0700 0211071440 119 </t>
  </si>
  <si>
    <t xml:space="preserve">908 0700 0211071440 200 </t>
  </si>
  <si>
    <t xml:space="preserve">908 0700 0211071440 240 </t>
  </si>
  <si>
    <t xml:space="preserve">908 0700 0211071440 244 </t>
  </si>
  <si>
    <t xml:space="preserve">908 0700 0230371450 000 </t>
  </si>
  <si>
    <t xml:space="preserve">908 0700 0230371450 100 </t>
  </si>
  <si>
    <t xml:space="preserve">908 0700 0230371450 110 </t>
  </si>
  <si>
    <t xml:space="preserve">908 0700 0230371450 111 </t>
  </si>
  <si>
    <t xml:space="preserve">908 0700 0230371450 119 </t>
  </si>
  <si>
    <t xml:space="preserve">908 0700 0230371450 200 </t>
  </si>
  <si>
    <t xml:space="preserve">908 0700 0230371450 240 </t>
  </si>
  <si>
    <t xml:space="preserve">908 0700 0230371450 244 </t>
  </si>
  <si>
    <t xml:space="preserve">908 0700 02601S0930 000 </t>
  </si>
  <si>
    <t xml:space="preserve">908 0700 02601S0930 200 </t>
  </si>
  <si>
    <t xml:space="preserve">908 0700 02601S0930 240 </t>
  </si>
  <si>
    <t xml:space="preserve">908 0700 02601S0930 244 </t>
  </si>
  <si>
    <t xml:space="preserve">908 0700 0810142480 000 </t>
  </si>
  <si>
    <t xml:space="preserve">908 0700 0810142480 200 </t>
  </si>
  <si>
    <t xml:space="preserve">908 0700 0810142480 240 </t>
  </si>
  <si>
    <t xml:space="preserve">908 0700 0810142480 244 </t>
  </si>
  <si>
    <t xml:space="preserve">908 0700 1850172020 000 </t>
  </si>
  <si>
    <t xml:space="preserve">908 0700 1850172020 200 </t>
  </si>
  <si>
    <t xml:space="preserve">908 0700 1850172020 240 </t>
  </si>
  <si>
    <t xml:space="preserve">908 0700 1850172020 244 </t>
  </si>
  <si>
    <t xml:space="preserve">908 0701 0110122060 000 </t>
  </si>
  <si>
    <t xml:space="preserve">908 0701 0110122060 100 </t>
  </si>
  <si>
    <t xml:space="preserve">908 0701 0110122060 110 </t>
  </si>
  <si>
    <t xml:space="preserve">908 0701 0110122060 111 </t>
  </si>
  <si>
    <t xml:space="preserve">908 0701 0110122060 119 </t>
  </si>
  <si>
    <t xml:space="preserve">908 0701 0110122060 200 </t>
  </si>
  <si>
    <t xml:space="preserve">908 0701 0110122060 240 </t>
  </si>
  <si>
    <t xml:space="preserve">908 0701 0110122060 244 </t>
  </si>
  <si>
    <t xml:space="preserve">908 0701 0110122060 800 </t>
  </si>
  <si>
    <t xml:space="preserve">908 0701 0110122060 850 </t>
  </si>
  <si>
    <t xml:space="preserve">908 0701 0110122060 853 </t>
  </si>
  <si>
    <t xml:space="preserve">908 0701 0110171350 000 </t>
  </si>
  <si>
    <t xml:space="preserve">908 0701 0110171350 100 </t>
  </si>
  <si>
    <t xml:space="preserve">908 0701 0110171350 110 </t>
  </si>
  <si>
    <t xml:space="preserve">908 0701 0110171350 111 </t>
  </si>
  <si>
    <t xml:space="preserve">908 0701 0110171350 119 </t>
  </si>
  <si>
    <t xml:space="preserve">908 0701 0110171350 200 </t>
  </si>
  <si>
    <t xml:space="preserve">908 0701 0110171350 240 </t>
  </si>
  <si>
    <t xml:space="preserve">908 0701 0110171350 244 </t>
  </si>
  <si>
    <t xml:space="preserve">908 0701 0160142600 000 </t>
  </si>
  <si>
    <t xml:space="preserve">908 0701 0160142600 200 </t>
  </si>
  <si>
    <t xml:space="preserve">908 0701 0160142600 240 </t>
  </si>
  <si>
    <t xml:space="preserve">908 0701 0160142600 244 </t>
  </si>
  <si>
    <t xml:space="preserve">908 0701 0190142710 000 </t>
  </si>
  <si>
    <t xml:space="preserve">908 0701 0190142710 200 </t>
  </si>
  <si>
    <t xml:space="preserve">908 0701 0190142710 240 </t>
  </si>
  <si>
    <t xml:space="preserve">908 0701 0190142710 244 </t>
  </si>
  <si>
    <t xml:space="preserve">908 0701 0190170490 000 </t>
  </si>
  <si>
    <t xml:space="preserve">908 0701 0190170490 200 </t>
  </si>
  <si>
    <t xml:space="preserve">908 0701 0190170490 240 </t>
  </si>
  <si>
    <t xml:space="preserve">908 0701 0190170490 244 </t>
  </si>
  <si>
    <t xml:space="preserve">908 0701 01901S0490 000 </t>
  </si>
  <si>
    <t xml:space="preserve">908 0701 01901S0490 200 </t>
  </si>
  <si>
    <t xml:space="preserve">908 0701 01901S0490 240 </t>
  </si>
  <si>
    <t xml:space="preserve">908 0701 01901S0490 244 </t>
  </si>
  <si>
    <t xml:space="preserve">908 0701 1850172020 000 </t>
  </si>
  <si>
    <t xml:space="preserve">908 0701 1850172020 200 </t>
  </si>
  <si>
    <t xml:space="preserve">908 0701 1850172020 240 </t>
  </si>
  <si>
    <t xml:space="preserve">908 0701 1850172020 244 </t>
  </si>
  <si>
    <t xml:space="preserve">908 0702 0120122060 000 </t>
  </si>
  <si>
    <t xml:space="preserve">908 0702 0120122060 100 </t>
  </si>
  <si>
    <t xml:space="preserve">908 0702 0120122060 110 </t>
  </si>
  <si>
    <t xml:space="preserve">908 0702 0120122060 111 </t>
  </si>
  <si>
    <t xml:space="preserve">908 0702 0120122060 112 </t>
  </si>
  <si>
    <t xml:space="preserve">908 0702 0120122060 119 </t>
  </si>
  <si>
    <t xml:space="preserve">908 0702 0120122060 200 </t>
  </si>
  <si>
    <t xml:space="preserve">908 0702 0120122060 240 </t>
  </si>
  <si>
    <t xml:space="preserve">908 0702 0120122060 243 </t>
  </si>
  <si>
    <t xml:space="preserve">908 0702 0120122060 244 </t>
  </si>
  <si>
    <t xml:space="preserve">908 0702 0120122060 300 </t>
  </si>
  <si>
    <t xml:space="preserve">908 0702 0120122060 340 </t>
  </si>
  <si>
    <t xml:space="preserve">908 0702 0120122060 800 </t>
  </si>
  <si>
    <t xml:space="preserve">908 0702 0120122060 850 </t>
  </si>
  <si>
    <t xml:space="preserve">908 0702 0120122060 852 </t>
  </si>
  <si>
    <t xml:space="preserve">908 0702 0120122060 853 </t>
  </si>
  <si>
    <t xml:space="preserve">908 0702 0120171530 000 </t>
  </si>
  <si>
    <t xml:space="preserve">908 0702 0120171530 100 </t>
  </si>
  <si>
    <t xml:space="preserve">908 0702 0120171530 110 </t>
  </si>
  <si>
    <t xml:space="preserve">908 0702 0120171530 111 </t>
  </si>
  <si>
    <t xml:space="preserve">908 0702 0120171530 119 </t>
  </si>
  <si>
    <t xml:space="preserve">908 0702 0120171530 200 </t>
  </si>
  <si>
    <t xml:space="preserve">908 0702 0120171530 240 </t>
  </si>
  <si>
    <t xml:space="preserve">908 0702 0120171530 244 </t>
  </si>
  <si>
    <t xml:space="preserve">908 0702 01202L0970 000 </t>
  </si>
  <si>
    <t xml:space="preserve">908 0702 01202L0970 200 </t>
  </si>
  <si>
    <t xml:space="preserve">908 0702 01202L0970 240 </t>
  </si>
  <si>
    <t xml:space="preserve">908 0702 01202L0970 244 </t>
  </si>
  <si>
    <t xml:space="preserve">908 0702 0140122060 000 </t>
  </si>
  <si>
    <t xml:space="preserve">908 0702 0140122060 100 </t>
  </si>
  <si>
    <t xml:space="preserve">908 0702 0140122060 110 </t>
  </si>
  <si>
    <t xml:space="preserve">908 0702 0140122060 111 </t>
  </si>
  <si>
    <t xml:space="preserve">908 0702 0140122060 119 </t>
  </si>
  <si>
    <t xml:space="preserve">908 0702 0140122060 200 </t>
  </si>
  <si>
    <t xml:space="preserve">908 0702 0140122060 240 </t>
  </si>
  <si>
    <t xml:space="preserve">908 0702 0140122060 244 </t>
  </si>
  <si>
    <t xml:space="preserve">908 0702 0140122060 300 </t>
  </si>
  <si>
    <t xml:space="preserve">908 0702 0140122060 340 </t>
  </si>
  <si>
    <t xml:space="preserve">908 0702 0140122060 800 </t>
  </si>
  <si>
    <t xml:space="preserve">908 0702 0140122060 850 </t>
  </si>
  <si>
    <t xml:space="preserve">908 0702 0140122060 852 </t>
  </si>
  <si>
    <t xml:space="preserve">908 0702 0140122060 853 </t>
  </si>
  <si>
    <t xml:space="preserve">908 0702 0160142600 000 </t>
  </si>
  <si>
    <t xml:space="preserve">908 0702 0160142600 200 </t>
  </si>
  <si>
    <t xml:space="preserve">908 0702 0160142600 240 </t>
  </si>
  <si>
    <t xml:space="preserve">908 0702 0160142600 244 </t>
  </si>
  <si>
    <t xml:space="preserve">908 0702 0170142600 000 </t>
  </si>
  <si>
    <t xml:space="preserve">908 0702 0170142600 200 </t>
  </si>
  <si>
    <t xml:space="preserve">908 0702 0170142600 240 </t>
  </si>
  <si>
    <t xml:space="preserve">908 0702 0170142600 244 </t>
  </si>
  <si>
    <t xml:space="preserve">908 0702 0190170510 000 </t>
  </si>
  <si>
    <t xml:space="preserve">908 0702 0190170510 200 </t>
  </si>
  <si>
    <t xml:space="preserve">908 0702 0190170510 240 </t>
  </si>
  <si>
    <t xml:space="preserve">908 0702 0190170510 244 </t>
  </si>
  <si>
    <t xml:space="preserve">908 0702 0190170570 000 </t>
  </si>
  <si>
    <t xml:space="preserve">908 0702 0190170570 200 </t>
  </si>
  <si>
    <t xml:space="preserve">908 0702 0190170570 240 </t>
  </si>
  <si>
    <t xml:space="preserve">908 0702 0190170570 244 </t>
  </si>
  <si>
    <t xml:space="preserve">908 0702 01901S0510 000 </t>
  </si>
  <si>
    <t xml:space="preserve">908 0702 01901S0510 200 </t>
  </si>
  <si>
    <t xml:space="preserve">908 0702 01901S0510 240 </t>
  </si>
  <si>
    <t xml:space="preserve">908 0702 01901S0510 244 </t>
  </si>
  <si>
    <t xml:space="preserve">908 0702 01901S0570 000 </t>
  </si>
  <si>
    <t xml:space="preserve">908 0702 01901S0570 200 </t>
  </si>
  <si>
    <t xml:space="preserve">908 0702 01901S0570 240 </t>
  </si>
  <si>
    <t xml:space="preserve">908 0702 01901S0570 244 </t>
  </si>
  <si>
    <t xml:space="preserve">908 0702 02601S0930 000 </t>
  </si>
  <si>
    <t xml:space="preserve">908 0702 02601S0930 200 </t>
  </si>
  <si>
    <t xml:space="preserve">908 0702 02601S0930 240 </t>
  </si>
  <si>
    <t xml:space="preserve">908 0702 02601S0930 244 </t>
  </si>
  <si>
    <t xml:space="preserve">908 0702 0810142480 000 </t>
  </si>
  <si>
    <t xml:space="preserve">908 0702 0810142480 200 </t>
  </si>
  <si>
    <t xml:space="preserve">908 0702 0810142480 240 </t>
  </si>
  <si>
    <t xml:space="preserve">908 0702 0810142480 244 </t>
  </si>
  <si>
    <t xml:space="preserve">908 0702 1850172020 000 </t>
  </si>
  <si>
    <t xml:space="preserve">908 0702 1850172020 200 </t>
  </si>
  <si>
    <t xml:space="preserve">908 0702 1850172020 240 </t>
  </si>
  <si>
    <t xml:space="preserve">908 0702 1850172020 244 </t>
  </si>
  <si>
    <t>Профессиональная подготовка, переподготовка и повышение квалификации</t>
  </si>
  <si>
    <t xml:space="preserve">908 0705 0120170840 000 </t>
  </si>
  <si>
    <t xml:space="preserve">908 0705 0120170840 200 </t>
  </si>
  <si>
    <t xml:space="preserve">908 0705 0120170840 240 </t>
  </si>
  <si>
    <t xml:space="preserve">908 0705 0120170840 244 </t>
  </si>
  <si>
    <t xml:space="preserve">908 0705 01201S0840 000 </t>
  </si>
  <si>
    <t xml:space="preserve">908 0705 01201S0840 200 </t>
  </si>
  <si>
    <t xml:space="preserve">908 0705 01201S0840 240 </t>
  </si>
  <si>
    <t xml:space="preserve">908 0705 01201S0840 244 </t>
  </si>
  <si>
    <t xml:space="preserve">908 0707 0150122060 000 </t>
  </si>
  <si>
    <t xml:space="preserve">908 0707 0150122060 100 </t>
  </si>
  <si>
    <t xml:space="preserve">908 0707 0150122060 110 </t>
  </si>
  <si>
    <t xml:space="preserve">908 0707 0150122060 111 </t>
  </si>
  <si>
    <t xml:space="preserve">908 0707 0150122060 119 </t>
  </si>
  <si>
    <t xml:space="preserve">908 0707 0150122060 200 </t>
  </si>
  <si>
    <t xml:space="preserve">908 0707 0150122060 240 </t>
  </si>
  <si>
    <t xml:space="preserve">908 0707 0150122060 243 </t>
  </si>
  <si>
    <t xml:space="preserve">908 0707 0150122060 244 </t>
  </si>
  <si>
    <t xml:space="preserve">908 0707 0150142650 000 </t>
  </si>
  <si>
    <t xml:space="preserve">908 0707 0150142650 200 </t>
  </si>
  <si>
    <t xml:space="preserve">908 0707 0150142650 240 </t>
  </si>
  <si>
    <t xml:space="preserve">908 0707 0150142650 244 </t>
  </si>
  <si>
    <t xml:space="preserve">908 0707 0150170600 000 </t>
  </si>
  <si>
    <t xml:space="preserve">908 0707 0150170600 200 </t>
  </si>
  <si>
    <t xml:space="preserve">908 0707 0150170600 240 </t>
  </si>
  <si>
    <t xml:space="preserve">908 0707 0150170600 244 </t>
  </si>
  <si>
    <t xml:space="preserve">908 0707 0150174410 000 </t>
  </si>
  <si>
    <t xml:space="preserve">908 0707 0150174410 200 </t>
  </si>
  <si>
    <t xml:space="preserve">908 0707 0150174410 240 </t>
  </si>
  <si>
    <t xml:space="preserve">908 0707 0150174410 244 </t>
  </si>
  <si>
    <t xml:space="preserve">908 0707 01501S0600 000 </t>
  </si>
  <si>
    <t xml:space="preserve">908 0707 01501S0600 200 </t>
  </si>
  <si>
    <t xml:space="preserve">908 0707 01501S0600 240 </t>
  </si>
  <si>
    <t xml:space="preserve">908 0707 01501S0600 244 </t>
  </si>
  <si>
    <t xml:space="preserve">908 0707 01Б0122060 000 </t>
  </si>
  <si>
    <t xml:space="preserve">908 0707 01Б0122060 100 </t>
  </si>
  <si>
    <t xml:space="preserve">908 0707 01Б0122060 110 </t>
  </si>
  <si>
    <t xml:space="preserve">908 0707 01Б0122060 111 </t>
  </si>
  <si>
    <t xml:space="preserve">908 0707 01Б0122060 112 </t>
  </si>
  <si>
    <t xml:space="preserve">908 0707 01Б0122060 119 </t>
  </si>
  <si>
    <t xml:space="preserve">908 0707 01Б0122060 200 </t>
  </si>
  <si>
    <t xml:space="preserve">908 0707 01Б0122060 240 </t>
  </si>
  <si>
    <t xml:space="preserve">908 0707 01Б0122060 244 </t>
  </si>
  <si>
    <t xml:space="preserve">908 0707 1850172020 000 </t>
  </si>
  <si>
    <t xml:space="preserve">908 0707 1850172020 200 </t>
  </si>
  <si>
    <t xml:space="preserve">908 0707 1850172020 240 </t>
  </si>
  <si>
    <t xml:space="preserve">908 0707 1850172020 244 </t>
  </si>
  <si>
    <t>Другие вопросы в области образования</t>
  </si>
  <si>
    <t xml:space="preserve">908 0709 0110371360 000 </t>
  </si>
  <si>
    <t xml:space="preserve">908 0709 0110371360 100 </t>
  </si>
  <si>
    <t xml:space="preserve">908 0709 0110371360 110 </t>
  </si>
  <si>
    <t xml:space="preserve">908 0709 0110371360 111 </t>
  </si>
  <si>
    <t xml:space="preserve">908 0709 0110371360 119 </t>
  </si>
  <si>
    <t xml:space="preserve">908 0709 0110371360 200 </t>
  </si>
  <si>
    <t xml:space="preserve">908 0709 0110371360 240 </t>
  </si>
  <si>
    <t xml:space="preserve">908 0709 0110371360 244 </t>
  </si>
  <si>
    <t xml:space="preserve">908 0709 0190170510 000 </t>
  </si>
  <si>
    <t xml:space="preserve">908 0709 0190170510 200 </t>
  </si>
  <si>
    <t xml:space="preserve">908 0709 0190170510 240 </t>
  </si>
  <si>
    <t xml:space="preserve">908 0709 0190170510 244 </t>
  </si>
  <si>
    <t xml:space="preserve">908 0709 0190170510 300 </t>
  </si>
  <si>
    <t xml:space="preserve">908 0709 0190170510 360 </t>
  </si>
  <si>
    <t xml:space="preserve">908 0709 01901S0510 000 </t>
  </si>
  <si>
    <t xml:space="preserve">908 0709 01901S0510 200 </t>
  </si>
  <si>
    <t xml:space="preserve">908 0709 01901S0510 240 </t>
  </si>
  <si>
    <t xml:space="preserve">908 0709 01901S0510 244 </t>
  </si>
  <si>
    <t xml:space="preserve">908 0709 01901S0510 300 </t>
  </si>
  <si>
    <t xml:space="preserve">908 0709 01901S0510 360 </t>
  </si>
  <si>
    <t xml:space="preserve">908 0709 01Г0122060 000 </t>
  </si>
  <si>
    <t xml:space="preserve">908 0709 01Г0122060 100 </t>
  </si>
  <si>
    <t xml:space="preserve">908 0709 01Г0122060 110 </t>
  </si>
  <si>
    <t xml:space="preserve">908 0709 01Г0122060 111 </t>
  </si>
  <si>
    <t xml:space="preserve">908 0709 01Г0122060 119 </t>
  </si>
  <si>
    <t xml:space="preserve">908 0709 01Г0122060 200 </t>
  </si>
  <si>
    <t xml:space="preserve">908 0709 01Г0122060 240 </t>
  </si>
  <si>
    <t xml:space="preserve">908 0709 01Г0122060 244 </t>
  </si>
  <si>
    <t xml:space="preserve">908 0709 0211071440 000 </t>
  </si>
  <si>
    <t xml:space="preserve">908 0709 0211071440 100 </t>
  </si>
  <si>
    <t xml:space="preserve">908 0709 0211071440 110 </t>
  </si>
  <si>
    <t xml:space="preserve">908 0709 0211071440 111 </t>
  </si>
  <si>
    <t xml:space="preserve">908 0709 0211071440 119 </t>
  </si>
  <si>
    <t xml:space="preserve">908 0709 0211071440 200 </t>
  </si>
  <si>
    <t xml:space="preserve">908 0709 0211071440 240 </t>
  </si>
  <si>
    <t xml:space="preserve">908 0709 0211071440 244 </t>
  </si>
  <si>
    <t xml:space="preserve">908 0709 0230371450 000 </t>
  </si>
  <si>
    <t xml:space="preserve">908 0709 0230371450 100 </t>
  </si>
  <si>
    <t xml:space="preserve">908 0709 0230371450 110 </t>
  </si>
  <si>
    <t xml:space="preserve">908 0709 0230371450 111 </t>
  </si>
  <si>
    <t xml:space="preserve">908 0709 0230371450 119 </t>
  </si>
  <si>
    <t xml:space="preserve">908 0709 0230371450 200 </t>
  </si>
  <si>
    <t xml:space="preserve">908 0709 0230371450 240 </t>
  </si>
  <si>
    <t xml:space="preserve">908 0709 0230371450 244 </t>
  </si>
  <si>
    <t xml:space="preserve">908 1000 0110371360 000 </t>
  </si>
  <si>
    <t xml:space="preserve">908 1000 0110371360 300 </t>
  </si>
  <si>
    <t xml:space="preserve">908 1000 0110371360 310 </t>
  </si>
  <si>
    <t xml:space="preserve">908 1000 0110371360 313 </t>
  </si>
  <si>
    <t xml:space="preserve">908 1000 0211071440 000 </t>
  </si>
  <si>
    <t xml:space="preserve">908 1000 0211071440 300 </t>
  </si>
  <si>
    <t xml:space="preserve">908 1000 0211071440 320 </t>
  </si>
  <si>
    <t xml:space="preserve">908 1000 0211071440 323 </t>
  </si>
  <si>
    <t xml:space="preserve">908 1000 0211071440 600 </t>
  </si>
  <si>
    <t>Субсидии некоммерческим организациям (за исключением государственных (муниципальных) учреждений)</t>
  </si>
  <si>
    <t xml:space="preserve">908 1000 0211071440 630 </t>
  </si>
  <si>
    <t xml:space="preserve">908 1000 0230352600 000 </t>
  </si>
  <si>
    <t xml:space="preserve">908 1000 0230352600 300 </t>
  </si>
  <si>
    <t xml:space="preserve">908 1000 0230352600 310 </t>
  </si>
  <si>
    <t xml:space="preserve">908 1000 0230352600 313 </t>
  </si>
  <si>
    <t xml:space="preserve">908 1000 0230371430 000 </t>
  </si>
  <si>
    <t xml:space="preserve">908 1000 0230371430 300 </t>
  </si>
  <si>
    <t xml:space="preserve">908 1000 0230371430 310 </t>
  </si>
  <si>
    <t xml:space="preserve">908 1000 0230371430 313 </t>
  </si>
  <si>
    <t xml:space="preserve">908 1000 0230371460 000 </t>
  </si>
  <si>
    <t xml:space="preserve">908 1000 0230371460 300 </t>
  </si>
  <si>
    <t xml:space="preserve">908 1000 0230371460 310 </t>
  </si>
  <si>
    <t xml:space="preserve">908 1000 0230371460 313 </t>
  </si>
  <si>
    <t xml:space="preserve">908 1000 0230371470 000 </t>
  </si>
  <si>
    <t xml:space="preserve">908 1000 0230371470 300 </t>
  </si>
  <si>
    <t xml:space="preserve">908 1000 0230371470 310 </t>
  </si>
  <si>
    <t xml:space="preserve">908 1000 0230371470 313 </t>
  </si>
  <si>
    <t xml:space="preserve">908 1000 0230371490 000 </t>
  </si>
  <si>
    <t xml:space="preserve">908 1000 0230371490 300 </t>
  </si>
  <si>
    <t xml:space="preserve">908 1000 0230371490 320 </t>
  </si>
  <si>
    <t xml:space="preserve">908 1000 0230371490 323 </t>
  </si>
  <si>
    <t xml:space="preserve">908 1000 0230371500 000 </t>
  </si>
  <si>
    <t xml:space="preserve">908 1000 0230371500 300 </t>
  </si>
  <si>
    <t xml:space="preserve">908 1000 0230371500 310 </t>
  </si>
  <si>
    <t xml:space="preserve">908 1000 0230371500 313 </t>
  </si>
  <si>
    <t xml:space="preserve">908 1000 0230371720 000 </t>
  </si>
  <si>
    <t xml:space="preserve">908 1000 0230371720 300 </t>
  </si>
  <si>
    <t xml:space="preserve">908 1000 0230371720 310 </t>
  </si>
  <si>
    <t xml:space="preserve">908 1000 0230371720 313 </t>
  </si>
  <si>
    <t xml:space="preserve">908 1000 0230443020 000 </t>
  </si>
  <si>
    <t xml:space="preserve">908 1000 0230443020 300 </t>
  </si>
  <si>
    <t xml:space="preserve">908 1000 0230443020 310 </t>
  </si>
  <si>
    <t xml:space="preserve">908 1000 0230443020 313 </t>
  </si>
  <si>
    <t xml:space="preserve">908 1003 0211071440 000 </t>
  </si>
  <si>
    <t xml:space="preserve">908 1003 0211071440 300 </t>
  </si>
  <si>
    <t xml:space="preserve">908 1003 0211071440 320 </t>
  </si>
  <si>
    <t xml:space="preserve">908 1003 0211071440 323 </t>
  </si>
  <si>
    <t xml:space="preserve">908 1003 0211071440 600 </t>
  </si>
  <si>
    <t xml:space="preserve">908 1003 0211071440 630 </t>
  </si>
  <si>
    <t xml:space="preserve">908 1003 0230371470 000 </t>
  </si>
  <si>
    <t xml:space="preserve">908 1003 0230371470 300 </t>
  </si>
  <si>
    <t xml:space="preserve">908 1003 0230371470 310 </t>
  </si>
  <si>
    <t xml:space="preserve">908 1003 0230371470 313 </t>
  </si>
  <si>
    <t xml:space="preserve">908 1003 0230371490 000 </t>
  </si>
  <si>
    <t xml:space="preserve">908 1003 0230371490 300 </t>
  </si>
  <si>
    <t xml:space="preserve">908 1003 0230371490 320 </t>
  </si>
  <si>
    <t xml:space="preserve">908 1003 0230371490 323 </t>
  </si>
  <si>
    <t xml:space="preserve">908 1003 0230371500 000 </t>
  </si>
  <si>
    <t xml:space="preserve">908 1003 0230371500 300 </t>
  </si>
  <si>
    <t xml:space="preserve">908 1003 0230371500 310 </t>
  </si>
  <si>
    <t xml:space="preserve">908 1003 0230371500 313 </t>
  </si>
  <si>
    <t xml:space="preserve">908 1003 0230371720 000 </t>
  </si>
  <si>
    <t xml:space="preserve">908 1003 0230371720 300 </t>
  </si>
  <si>
    <t xml:space="preserve">908 1003 0230371720 310 </t>
  </si>
  <si>
    <t xml:space="preserve">908 1003 0230371720 313 </t>
  </si>
  <si>
    <t xml:space="preserve">908 1004 0110371360 000 </t>
  </si>
  <si>
    <t xml:space="preserve">908 1004 0110371360 300 </t>
  </si>
  <si>
    <t xml:space="preserve">908 1004 0110371360 310 </t>
  </si>
  <si>
    <t xml:space="preserve">908 1004 0110371360 313 </t>
  </si>
  <si>
    <t xml:space="preserve">908 1004 0230352600 000 </t>
  </si>
  <si>
    <t xml:space="preserve">908 1004 0230352600 300 </t>
  </si>
  <si>
    <t xml:space="preserve">908 1004 0230352600 310 </t>
  </si>
  <si>
    <t xml:space="preserve">908 1004 0230352600 313 </t>
  </si>
  <si>
    <t xml:space="preserve">908 1004 0230371430 000 </t>
  </si>
  <si>
    <t xml:space="preserve">908 1004 0230371430 300 </t>
  </si>
  <si>
    <t xml:space="preserve">908 1004 0230371430 310 </t>
  </si>
  <si>
    <t xml:space="preserve">908 1004 0230371430 313 </t>
  </si>
  <si>
    <t xml:space="preserve">908 1004 0230371460 000 </t>
  </si>
  <si>
    <t xml:space="preserve">908 1004 0230371460 300 </t>
  </si>
  <si>
    <t xml:space="preserve">908 1004 0230371460 310 </t>
  </si>
  <si>
    <t xml:space="preserve">908 1004 0230371460 313 </t>
  </si>
  <si>
    <t xml:space="preserve">908 1004 0230443020 000 </t>
  </si>
  <si>
    <t xml:space="preserve">908 1004 0230443020 300 </t>
  </si>
  <si>
    <t xml:space="preserve">908 1004 0230443020 310 </t>
  </si>
  <si>
    <t xml:space="preserve">908 1004 0230443020 313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</si>
  <si>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</si>
  <si>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</si>
  <si>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</si>
  <si>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</si>
  <si>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</si>
  <si>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</si>
  <si>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</si>
  <si>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из них:</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</si>
  <si>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</si>
  <si>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</si>
  <si>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</si>
  <si>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</si>
  <si>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</si>
  <si>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</si>
  <si>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</si>
  <si>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</si>
  <si>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</si>
  <si>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</si>
  <si>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</si>
  <si>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</si>
  <si>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</si>
  <si>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</si>
  <si>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</si>
  <si>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</si>
  <si>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</si>
  <si>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</si>
  <si>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</si>
  <si>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</si>
  <si>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t>
  </si>
  <si>
    <t>720</t>
  </si>
  <si>
    <t>026 01050000000000600</t>
  </si>
  <si>
    <t>Уменьшение прочих остатков денежных средств бюджетов муниципальных районов</t>
  </si>
  <si>
    <t>026 01050201050000610</t>
  </si>
  <si>
    <t>EXPORT_SRC_KIND</t>
  </si>
  <si>
    <t>СБС</t>
  </si>
  <si>
    <t>EXPORT_PARAM_SRC_KIND</t>
  </si>
  <si>
    <t>EXPORT_SRC_CODE</t>
  </si>
  <si>
    <t>45014</t>
  </si>
  <si>
    <t>EXPORT_VB_CODE</t>
  </si>
  <si>
    <t>3</t>
  </si>
  <si>
    <t>Муниципальное образованиие Приозерский муниципальный район Ленинградской области</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</si>
</sst>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dd/mm/yyyy\ &quot;г.&quot;"/>
    <numFmt numFmtId="177" formatCode="?"/>
  </numFmts>
  <fonts count="42">
    <font>
      <sz val="10"/>
      <name val="Arial Cyr"/>
      <family val="0"/>
    </font>
    <font>
      <b/>
      <sz val="10"/>
      <name val="Arial Cyr"/>
      <family val="0"/>
    </font>
    <font>
      <i/>
      <sz val="10"/>
      <name val="Arial Cyr"/>
      <family val="0"/>
    </font>
    <font>
      <b/>
      <i/>
      <sz val="10"/>
      <name val="Arial Cyr"/>
      <family val="0"/>
    </font>
    <font>
      <sz val="8"/>
      <name val="Arial Cyr"/>
      <family val="2"/>
    </font>
    <font>
      <b/>
      <sz val="11"/>
      <name val="Arial Cyr"/>
      <family val="2"/>
    </font>
    <font>
      <u val="single"/>
      <sz val="10"/>
      <color indexed="12"/>
      <name val="Arial Cyr"/>
      <family val="0"/>
    </font>
    <font>
      <u val="single"/>
      <sz val="10"/>
      <color indexed="36"/>
      <name val="Arial Cyr"/>
      <family val="0"/>
    </font>
    <font>
      <b/>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medium"/>
      <top>
        <color indexed="63"/>
      </top>
      <bottom style="thin"/>
    </border>
    <border>
      <left style="thin"/>
      <right>
        <color indexed="63"/>
      </right>
      <top style="thin"/>
      <bottom style="mediu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medium"/>
      <top>
        <color indexed="63"/>
      </top>
      <bottom>
        <color indexed="63"/>
      </bottom>
    </border>
    <border>
      <left style="thin"/>
      <right style="medium"/>
      <top>
        <color indexed="63"/>
      </top>
      <bottom style="thin"/>
    </border>
    <border>
      <left>
        <color indexed="63"/>
      </left>
      <right>
        <color indexed="63"/>
      </right>
      <top style="thin"/>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hair"/>
      <bottom style="hair"/>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style="hair"/>
      <bottom>
        <color indexed="63"/>
      </bottom>
    </border>
    <border>
      <left style="thin"/>
      <right style="medium"/>
      <top>
        <color indexed="63"/>
      </top>
      <bottom style="hair"/>
    </border>
    <border>
      <left>
        <color indexed="63"/>
      </left>
      <right>
        <color indexed="63"/>
      </right>
      <top style="thin"/>
      <bottom>
        <color indexed="63"/>
      </bottom>
    </border>
    <border>
      <left style="thin"/>
      <right>
        <color indexed="63"/>
      </right>
      <top style="hair"/>
      <bottom>
        <color indexed="63"/>
      </bottom>
    </border>
    <border>
      <left style="thin"/>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style="medium"/>
      <bottom style="medium"/>
    </border>
    <border>
      <left>
        <color indexed="63"/>
      </left>
      <right style="thin"/>
      <top>
        <color indexed="63"/>
      </top>
      <bottom style="thin"/>
    </border>
    <border>
      <left style="thin"/>
      <right>
        <color indexed="63"/>
      </right>
      <top style="hair"/>
      <bottom style="hair"/>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136">
    <xf numFmtId="0" fontId="0" fillId="0" borderId="0" xfId="0" applyAlignment="1">
      <alignment/>
    </xf>
    <xf numFmtId="49" fontId="0" fillId="0" borderId="0" xfId="0" applyNumberFormat="1" applyAlignment="1">
      <alignment/>
    </xf>
    <xf numFmtId="0" fontId="0" fillId="0" borderId="0" xfId="0" applyAlignment="1">
      <alignment horizontal="left"/>
    </xf>
    <xf numFmtId="0" fontId="4" fillId="0" borderId="0" xfId="0" applyFont="1" applyAlignment="1">
      <alignment/>
    </xf>
    <xf numFmtId="0" fontId="4" fillId="0" borderId="0" xfId="0" applyFont="1" applyBorder="1" applyAlignment="1">
      <alignment/>
    </xf>
    <xf numFmtId="49" fontId="4" fillId="0" borderId="0" xfId="0" applyNumberFormat="1" applyFont="1" applyAlignment="1">
      <alignment/>
    </xf>
    <xf numFmtId="0" fontId="4" fillId="0" borderId="0" xfId="0" applyFont="1" applyAlignment="1">
      <alignment horizontal="left"/>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2" xfId="0" applyNumberFormat="1" applyFont="1" applyBorder="1" applyAlignment="1">
      <alignment horizontal="centerContinuous"/>
    </xf>
    <xf numFmtId="0" fontId="4" fillId="0" borderId="13" xfId="0" applyFont="1" applyBorder="1" applyAlignment="1">
      <alignment horizontal="center"/>
    </xf>
    <xf numFmtId="0" fontId="5" fillId="0" borderId="0" xfId="0" applyFont="1" applyBorder="1" applyAlignment="1">
      <alignment/>
    </xf>
    <xf numFmtId="0" fontId="0" fillId="0" borderId="0" xfId="0" applyBorder="1" applyAlignment="1">
      <alignment/>
    </xf>
    <xf numFmtId="0" fontId="0" fillId="0" borderId="0" xfId="0" applyBorder="1" applyAlignment="1">
      <alignment horizontal="left"/>
    </xf>
    <xf numFmtId="49" fontId="0" fillId="0" borderId="0" xfId="0" applyNumberFormat="1" applyBorder="1" applyAlignment="1">
      <alignment/>
    </xf>
    <xf numFmtId="0" fontId="0" fillId="0" borderId="0" xfId="0" applyBorder="1" applyAlignment="1">
      <alignment/>
    </xf>
    <xf numFmtId="49" fontId="4" fillId="0" borderId="0" xfId="0" applyNumberFormat="1" applyFont="1" applyAlignment="1">
      <alignment horizontal="left"/>
    </xf>
    <xf numFmtId="0" fontId="4" fillId="0" borderId="14" xfId="0" applyFont="1" applyBorder="1" applyAlignment="1">
      <alignment horizontal="center" vertical="center"/>
    </xf>
    <xf numFmtId="0" fontId="4" fillId="0" borderId="13"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0" fillId="0" borderId="0" xfId="0" applyNumberFormat="1" applyBorder="1" applyAlignment="1">
      <alignment horizontal="center"/>
    </xf>
    <xf numFmtId="176" fontId="4" fillId="0" borderId="16" xfId="0" applyNumberFormat="1"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0" fontId="5" fillId="0" borderId="0" xfId="0" applyFont="1" applyBorder="1" applyAlignment="1">
      <alignment horizontal="center"/>
    </xf>
    <xf numFmtId="49" fontId="4" fillId="0" borderId="11" xfId="0" applyNumberFormat="1" applyFont="1" applyBorder="1" applyAlignment="1">
      <alignment horizontal="center"/>
    </xf>
    <xf numFmtId="49" fontId="4" fillId="0" borderId="19" xfId="0" applyNumberFormat="1" applyFont="1" applyBorder="1" applyAlignment="1">
      <alignment horizontal="center" vertical="center" wrapText="1"/>
    </xf>
    <xf numFmtId="49" fontId="4" fillId="0" borderId="17" xfId="0" applyNumberFormat="1" applyFont="1" applyBorder="1" applyAlignment="1">
      <alignment horizontal="center" vertical="center"/>
    </xf>
    <xf numFmtId="49" fontId="4" fillId="0" borderId="20" xfId="0" applyNumberFormat="1" applyFont="1" applyBorder="1" applyAlignment="1">
      <alignment horizontal="center" vertical="center" wrapText="1"/>
    </xf>
    <xf numFmtId="0" fontId="4" fillId="0" borderId="0" xfId="0" applyFont="1" applyAlignment="1">
      <alignment horizontal="right"/>
    </xf>
    <xf numFmtId="49" fontId="4" fillId="0" borderId="0" xfId="0" applyNumberFormat="1" applyFont="1" applyAlignment="1">
      <alignment horizontal="right"/>
    </xf>
    <xf numFmtId="49" fontId="4" fillId="0" borderId="21" xfId="0" applyNumberFormat="1" applyFont="1" applyBorder="1" applyAlignment="1">
      <alignment vertical="center"/>
    </xf>
    <xf numFmtId="49" fontId="4" fillId="0" borderId="22" xfId="0" applyNumberFormat="1" applyFont="1" applyBorder="1" applyAlignment="1">
      <alignment vertical="center"/>
    </xf>
    <xf numFmtId="49" fontId="4" fillId="0" borderId="23" xfId="0" applyNumberFormat="1" applyFont="1" applyBorder="1" applyAlignment="1">
      <alignment horizontal="center" vertical="center"/>
    </xf>
    <xf numFmtId="0" fontId="4" fillId="0" borderId="0" xfId="0" applyFont="1" applyAlignment="1">
      <alignment horizontal="right"/>
    </xf>
    <xf numFmtId="49" fontId="4" fillId="0" borderId="16" xfId="0" applyNumberFormat="1" applyFont="1" applyBorder="1" applyAlignment="1">
      <alignment horizontal="center"/>
    </xf>
    <xf numFmtId="49" fontId="4" fillId="0" borderId="24" xfId="0" applyNumberFormat="1" applyFont="1" applyBorder="1" applyAlignment="1">
      <alignment horizontal="center" wrapText="1"/>
    </xf>
    <xf numFmtId="4" fontId="4" fillId="0" borderId="25" xfId="0" applyNumberFormat="1" applyFont="1" applyBorder="1" applyAlignment="1">
      <alignment horizontal="right"/>
    </xf>
    <xf numFmtId="4" fontId="4" fillId="0" borderId="26" xfId="0" applyNumberFormat="1" applyFont="1" applyBorder="1" applyAlignment="1">
      <alignment horizontal="right"/>
    </xf>
    <xf numFmtId="4" fontId="4" fillId="0" borderId="26" xfId="0" applyNumberFormat="1" applyFont="1" applyBorder="1" applyAlignment="1">
      <alignment horizontal="right"/>
    </xf>
    <xf numFmtId="49" fontId="4" fillId="0" borderId="27" xfId="0" applyNumberFormat="1" applyFont="1" applyBorder="1" applyAlignment="1">
      <alignment horizontal="left" wrapText="1"/>
    </xf>
    <xf numFmtId="49" fontId="4" fillId="0" borderId="27" xfId="0" applyNumberFormat="1" applyFont="1" applyBorder="1" applyAlignment="1">
      <alignment horizontal="left" wrapText="1"/>
    </xf>
    <xf numFmtId="4" fontId="4" fillId="0" borderId="28" xfId="0" applyNumberFormat="1" applyFont="1" applyBorder="1" applyAlignment="1">
      <alignment horizontal="right"/>
    </xf>
    <xf numFmtId="49" fontId="4" fillId="0" borderId="29" xfId="0" applyNumberFormat="1" applyFont="1" applyBorder="1" applyAlignment="1">
      <alignment horizontal="center" wrapText="1"/>
    </xf>
    <xf numFmtId="49" fontId="4" fillId="0" borderId="30" xfId="0" applyNumberFormat="1" applyFont="1" applyBorder="1" applyAlignment="1">
      <alignment horizontal="center" wrapText="1"/>
    </xf>
    <xf numFmtId="4" fontId="4" fillId="0" borderId="31" xfId="0" applyNumberFormat="1" applyFont="1" applyBorder="1" applyAlignment="1">
      <alignment horizontal="right"/>
    </xf>
    <xf numFmtId="4" fontId="4" fillId="0" borderId="32" xfId="0" applyNumberFormat="1" applyFont="1" applyBorder="1" applyAlignment="1">
      <alignment horizontal="right"/>
    </xf>
    <xf numFmtId="4" fontId="4" fillId="0" borderId="33" xfId="0" applyNumberFormat="1" applyFont="1" applyBorder="1" applyAlignment="1">
      <alignment horizontal="right"/>
    </xf>
    <xf numFmtId="4" fontId="4" fillId="0" borderId="22" xfId="0" applyNumberFormat="1" applyFont="1" applyBorder="1" applyAlignment="1">
      <alignment horizontal="right"/>
    </xf>
    <xf numFmtId="49" fontId="4" fillId="0" borderId="34" xfId="0" applyNumberFormat="1" applyFont="1" applyBorder="1" applyAlignment="1">
      <alignment horizontal="left" wrapText="1"/>
    </xf>
    <xf numFmtId="49" fontId="4" fillId="0" borderId="35" xfId="0" applyNumberFormat="1" applyFont="1" applyBorder="1" applyAlignment="1">
      <alignment horizontal="left" wrapText="1"/>
    </xf>
    <xf numFmtId="0" fontId="4" fillId="0" borderId="36" xfId="0" applyFont="1" applyBorder="1" applyAlignment="1">
      <alignment horizontal="left"/>
    </xf>
    <xf numFmtId="0" fontId="4" fillId="0" borderId="18" xfId="0" applyFont="1" applyBorder="1" applyAlignment="1">
      <alignment horizontal="center"/>
    </xf>
    <xf numFmtId="49" fontId="4" fillId="0" borderId="26" xfId="0" applyNumberFormat="1" applyFont="1" applyBorder="1" applyAlignment="1">
      <alignment horizontal="center" wrapText="1"/>
    </xf>
    <xf numFmtId="4" fontId="4" fillId="0" borderId="28" xfId="0" applyNumberFormat="1" applyFont="1" applyBorder="1" applyAlignment="1">
      <alignment horizontal="right"/>
    </xf>
    <xf numFmtId="49" fontId="4" fillId="0" borderId="35" xfId="0" applyNumberFormat="1" applyFont="1" applyBorder="1" applyAlignment="1">
      <alignment horizontal="left" wrapText="1"/>
    </xf>
    <xf numFmtId="4" fontId="4" fillId="0" borderId="22" xfId="0" applyNumberFormat="1" applyFont="1" applyBorder="1" applyAlignment="1">
      <alignment horizontal="right"/>
    </xf>
    <xf numFmtId="4" fontId="4" fillId="0" borderId="32" xfId="0" applyNumberFormat="1" applyFont="1" applyBorder="1" applyAlignment="1">
      <alignment horizontal="right"/>
    </xf>
    <xf numFmtId="49" fontId="4" fillId="0" borderId="32" xfId="0" applyNumberFormat="1" applyFont="1" applyBorder="1" applyAlignment="1">
      <alignment horizontal="center" wrapText="1"/>
    </xf>
    <xf numFmtId="49" fontId="4" fillId="0" borderId="30" xfId="0" applyNumberFormat="1" applyFont="1" applyBorder="1" applyAlignment="1">
      <alignment horizontal="center" wrapText="1"/>
    </xf>
    <xf numFmtId="0" fontId="4" fillId="0" borderId="29" xfId="0" applyFont="1" applyBorder="1" applyAlignment="1">
      <alignment horizontal="center"/>
    </xf>
    <xf numFmtId="0" fontId="4" fillId="0" borderId="31" xfId="0" applyFont="1" applyBorder="1" applyAlignment="1">
      <alignment horizontal="center"/>
    </xf>
    <xf numFmtId="49" fontId="4" fillId="0" borderId="31" xfId="0" applyNumberFormat="1" applyFont="1" applyBorder="1" applyAlignment="1">
      <alignment horizontal="center"/>
    </xf>
    <xf numFmtId="49" fontId="4" fillId="0" borderId="33" xfId="0" applyNumberFormat="1" applyFont="1" applyBorder="1" applyAlignment="1">
      <alignment horizontal="center"/>
    </xf>
    <xf numFmtId="0" fontId="4" fillId="0" borderId="37" xfId="0" applyFont="1" applyBorder="1" applyAlignment="1">
      <alignment horizontal="left"/>
    </xf>
    <xf numFmtId="4" fontId="4" fillId="0" borderId="38" xfId="0" applyNumberFormat="1" applyFont="1" applyBorder="1" applyAlignment="1">
      <alignment horizontal="right"/>
    </xf>
    <xf numFmtId="0" fontId="0" fillId="0" borderId="29" xfId="0" applyBorder="1" applyAlignment="1">
      <alignment/>
    </xf>
    <xf numFmtId="0" fontId="0" fillId="0" borderId="31" xfId="0" applyBorder="1" applyAlignment="1">
      <alignment/>
    </xf>
    <xf numFmtId="0" fontId="0" fillId="0" borderId="33" xfId="0" applyBorder="1" applyAlignment="1">
      <alignment/>
    </xf>
    <xf numFmtId="49" fontId="4" fillId="0" borderId="39" xfId="0" applyNumberFormat="1" applyFont="1" applyBorder="1" applyAlignment="1">
      <alignment horizontal="center" wrapText="1"/>
    </xf>
    <xf numFmtId="4" fontId="4" fillId="0" borderId="40" xfId="0" applyNumberFormat="1" applyFont="1" applyBorder="1" applyAlignment="1">
      <alignment horizontal="right"/>
    </xf>
    <xf numFmtId="4" fontId="4" fillId="0" borderId="41" xfId="0" applyNumberFormat="1" applyFont="1" applyBorder="1" applyAlignment="1">
      <alignment horizontal="right"/>
    </xf>
    <xf numFmtId="49" fontId="4" fillId="0" borderId="28" xfId="0" applyNumberFormat="1" applyFont="1" applyBorder="1" applyAlignment="1">
      <alignment horizontal="left" wrapText="1"/>
    </xf>
    <xf numFmtId="49" fontId="4" fillId="0" borderId="25" xfId="0" applyNumberFormat="1" applyFont="1" applyBorder="1" applyAlignment="1">
      <alignment horizontal="center" wrapText="1"/>
    </xf>
    <xf numFmtId="0" fontId="0" fillId="0" borderId="42" xfId="0" applyBorder="1" applyAlignment="1">
      <alignment/>
    </xf>
    <xf numFmtId="49" fontId="0" fillId="0" borderId="18" xfId="0" applyNumberFormat="1" applyBorder="1" applyAlignment="1">
      <alignment/>
    </xf>
    <xf numFmtId="0" fontId="0" fillId="0" borderId="18" xfId="0" applyBorder="1" applyAlignment="1">
      <alignment horizontal="left"/>
    </xf>
    <xf numFmtId="0" fontId="0" fillId="0" borderId="18" xfId="0" applyBorder="1" applyAlignment="1">
      <alignment/>
    </xf>
    <xf numFmtId="0" fontId="0" fillId="0" borderId="43" xfId="0" applyBorder="1" applyAlignment="1">
      <alignment/>
    </xf>
    <xf numFmtId="0" fontId="0" fillId="0" borderId="18" xfId="0" applyBorder="1" applyAlignment="1">
      <alignment horizontal="center"/>
    </xf>
    <xf numFmtId="0" fontId="0" fillId="0" borderId="36" xfId="0" applyBorder="1" applyAlignment="1">
      <alignment horizontal="left"/>
    </xf>
    <xf numFmtId="0" fontId="4" fillId="0" borderId="19" xfId="0" applyFont="1" applyBorder="1" applyAlignment="1">
      <alignment vertical="center" wrapText="1"/>
    </xf>
    <xf numFmtId="0" fontId="4" fillId="0" borderId="20" xfId="0" applyFont="1" applyBorder="1" applyAlignment="1">
      <alignment vertical="center" wrapText="1"/>
    </xf>
    <xf numFmtId="49" fontId="4" fillId="0" borderId="38" xfId="0" applyNumberFormat="1" applyFont="1" applyBorder="1" applyAlignment="1">
      <alignment horizontal="center"/>
    </xf>
    <xf numFmtId="49" fontId="4" fillId="0" borderId="38" xfId="0" applyNumberFormat="1" applyFont="1" applyBorder="1" applyAlignment="1">
      <alignment horizontal="center"/>
    </xf>
    <xf numFmtId="49" fontId="4" fillId="0" borderId="44" xfId="0" applyNumberFormat="1" applyFont="1" applyBorder="1" applyAlignment="1">
      <alignment horizontal="center"/>
    </xf>
    <xf numFmtId="49" fontId="4" fillId="0" borderId="20" xfId="0" applyNumberFormat="1" applyFont="1" applyBorder="1" applyAlignment="1">
      <alignment horizontal="center"/>
    </xf>
    <xf numFmtId="0" fontId="0" fillId="0" borderId="44" xfId="0" applyBorder="1" applyAlignment="1">
      <alignment horizontal="center"/>
    </xf>
    <xf numFmtId="0" fontId="0" fillId="0" borderId="42" xfId="0" applyBorder="1" applyAlignment="1">
      <alignment horizontal="center"/>
    </xf>
    <xf numFmtId="49" fontId="4" fillId="0" borderId="45" xfId="0" applyNumberFormat="1" applyFont="1" applyBorder="1" applyAlignment="1">
      <alignment horizontal="center"/>
    </xf>
    <xf numFmtId="0" fontId="0" fillId="0" borderId="31" xfId="0" applyBorder="1" applyAlignment="1">
      <alignment horizontal="right"/>
    </xf>
    <xf numFmtId="0" fontId="0" fillId="0" borderId="42" xfId="0" applyBorder="1" applyAlignment="1">
      <alignment horizontal="right"/>
    </xf>
    <xf numFmtId="49" fontId="8" fillId="0" borderId="35" xfId="0" applyNumberFormat="1" applyFont="1" applyBorder="1" applyAlignment="1">
      <alignment horizontal="left" wrapText="1"/>
    </xf>
    <xf numFmtId="49" fontId="8" fillId="0" borderId="46" xfId="0" applyNumberFormat="1" applyFont="1" applyBorder="1" applyAlignment="1">
      <alignment horizontal="center" wrapText="1"/>
    </xf>
    <xf numFmtId="49" fontId="8" fillId="0" borderId="20" xfId="0" applyNumberFormat="1" applyFont="1" applyBorder="1" applyAlignment="1">
      <alignment horizontal="center"/>
    </xf>
    <xf numFmtId="4" fontId="8" fillId="0" borderId="32" xfId="0" applyNumberFormat="1" applyFont="1" applyBorder="1" applyAlignment="1">
      <alignment horizontal="right"/>
    </xf>
    <xf numFmtId="4" fontId="8" fillId="0" borderId="20" xfId="0" applyNumberFormat="1" applyFont="1" applyBorder="1" applyAlignment="1">
      <alignment horizontal="right"/>
    </xf>
    <xf numFmtId="4" fontId="8" fillId="0" borderId="22" xfId="0" applyNumberFormat="1" applyFont="1" applyBorder="1" applyAlignment="1">
      <alignment horizontal="right"/>
    </xf>
    <xf numFmtId="0" fontId="4" fillId="0" borderId="34" xfId="0" applyFont="1" applyBorder="1" applyAlignment="1">
      <alignment/>
    </xf>
    <xf numFmtId="49" fontId="8" fillId="0" borderId="24" xfId="0" applyNumberFormat="1" applyFont="1" applyBorder="1" applyAlignment="1">
      <alignment horizontal="center" wrapText="1"/>
    </xf>
    <xf numFmtId="4" fontId="8" fillId="0" borderId="26" xfId="0" applyNumberFormat="1" applyFont="1" applyBorder="1" applyAlignment="1">
      <alignment horizontal="right"/>
    </xf>
    <xf numFmtId="4" fontId="8" fillId="0" borderId="28" xfId="0" applyNumberFormat="1" applyFont="1" applyBorder="1" applyAlignment="1">
      <alignment horizontal="right"/>
    </xf>
    <xf numFmtId="49" fontId="8" fillId="0" borderId="47" xfId="0" applyNumberFormat="1" applyFont="1" applyBorder="1" applyAlignment="1">
      <alignment horizontal="left" wrapText="1"/>
    </xf>
    <xf numFmtId="49" fontId="8" fillId="0" borderId="26" xfId="0" applyNumberFormat="1" applyFont="1" applyBorder="1" applyAlignment="1">
      <alignment horizontal="center" wrapText="1"/>
    </xf>
    <xf numFmtId="49" fontId="8" fillId="0" borderId="30" xfId="0" applyNumberFormat="1" applyFont="1" applyBorder="1" applyAlignment="1">
      <alignment horizontal="center" wrapText="1"/>
    </xf>
    <xf numFmtId="49" fontId="8" fillId="0" borderId="32" xfId="0" applyNumberFormat="1" applyFont="1" applyBorder="1" applyAlignment="1">
      <alignment horizontal="center" wrapText="1"/>
    </xf>
    <xf numFmtId="177" fontId="4" fillId="0" borderId="35" xfId="0" applyNumberFormat="1" applyFont="1" applyBorder="1" applyAlignment="1">
      <alignment horizontal="left" wrapText="1"/>
    </xf>
    <xf numFmtId="177" fontId="4" fillId="0" borderId="27" xfId="0" applyNumberFormat="1" applyFont="1" applyBorder="1" applyAlignment="1">
      <alignment horizontal="left" wrapText="1"/>
    </xf>
    <xf numFmtId="0" fontId="5" fillId="0" borderId="0" xfId="0" applyFont="1" applyAlignment="1">
      <alignment horizontal="center"/>
    </xf>
    <xf numFmtId="0" fontId="4" fillId="0" borderId="0" xfId="0" applyFont="1" applyAlignment="1">
      <alignment horizontal="center"/>
    </xf>
    <xf numFmtId="49" fontId="4" fillId="0" borderId="48" xfId="0" applyNumberFormat="1" applyFont="1" applyBorder="1" applyAlignment="1">
      <alignment horizontal="left" wrapText="1"/>
    </xf>
    <xf numFmtId="49" fontId="0" fillId="0" borderId="48" xfId="0" applyNumberFormat="1" applyBorder="1" applyAlignment="1">
      <alignment wrapText="1"/>
    </xf>
    <xf numFmtId="49" fontId="4" fillId="0" borderId="43" xfId="0" applyNumberFormat="1" applyFont="1" applyBorder="1" applyAlignment="1">
      <alignment horizontal="left" wrapText="1"/>
    </xf>
    <xf numFmtId="0" fontId="5" fillId="0" borderId="0" xfId="0" applyFont="1" applyBorder="1" applyAlignment="1">
      <alignment horizontal="center"/>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51" xfId="0" applyNumberFormat="1" applyFont="1" applyBorder="1" applyAlignment="1">
      <alignment horizontal="center" vertical="center" wrapText="1"/>
    </xf>
    <xf numFmtId="49" fontId="4" fillId="0" borderId="52" xfId="0" applyNumberFormat="1" applyFont="1" applyBorder="1" applyAlignment="1">
      <alignment horizontal="center" vertical="center" wrapText="1"/>
    </xf>
    <xf numFmtId="49" fontId="4" fillId="0" borderId="32" xfId="0" applyNumberFormat="1" applyFont="1" applyBorder="1" applyAlignment="1">
      <alignment horizontal="center" vertical="center" wrapText="1"/>
    </xf>
    <xf numFmtId="49" fontId="4" fillId="0" borderId="53"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49" fontId="4" fillId="0" borderId="22" xfId="0" applyNumberFormat="1"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30" xfId="0" applyFont="1" applyBorder="1" applyAlignment="1">
      <alignment horizontal="center" vertical="center"/>
    </xf>
    <xf numFmtId="0" fontId="4" fillId="0" borderId="54" xfId="0" applyFont="1" applyBorder="1" applyAlignment="1">
      <alignment horizontal="center" vertical="center" wrapText="1"/>
    </xf>
    <xf numFmtId="0" fontId="4" fillId="0" borderId="19" xfId="0" applyFont="1" applyBorder="1" applyAlignment="1">
      <alignment horizontal="center" vertical="center" wrapText="1"/>
    </xf>
    <xf numFmtId="49" fontId="4" fillId="0" borderId="51" xfId="0" applyNumberFormat="1" applyFont="1" applyBorder="1" applyAlignment="1">
      <alignment horizontal="center" vertical="center"/>
    </xf>
    <xf numFmtId="49" fontId="4" fillId="0" borderId="52" xfId="0" applyNumberFormat="1" applyFont="1" applyBorder="1" applyAlignment="1">
      <alignment horizontal="center" vertical="center"/>
    </xf>
    <xf numFmtId="49" fontId="4" fillId="0" borderId="0" xfId="0" applyNumberFormat="1" applyFont="1" applyAlignment="1">
      <alignment horizontal="right"/>
    </xf>
    <xf numFmtId="0" fontId="4" fillId="0" borderId="2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995">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indexed="9"/>
      </font>
    </dxf>
    <dxf>
      <font>
        <b val="0"/>
        <i val="0"/>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647700</xdr:colOff>
      <xdr:row>7</xdr:row>
      <xdr:rowOff>28575</xdr:rowOff>
    </xdr:from>
    <xdr:to>
      <xdr:col>9</xdr:col>
      <xdr:colOff>257175</xdr:colOff>
      <xdr:row>8</xdr:row>
      <xdr:rowOff>161925</xdr:rowOff>
    </xdr:to>
    <xdr:pic>
      <xdr:nvPicPr>
        <xdr:cNvPr id="1" name="FinTexExportButton"/>
        <xdr:cNvPicPr preferRelativeResize="1">
          <a:picLocks noChangeAspect="1"/>
        </xdr:cNvPicPr>
      </xdr:nvPicPr>
      <xdr:blipFill>
        <a:blip r:embed="rId1"/>
        <a:stretch>
          <a:fillRect/>
        </a:stretch>
      </xdr:blipFill>
      <xdr:spPr>
        <a:xfrm>
          <a:off x="11972925" y="1343025"/>
          <a:ext cx="102870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97"/>
  <sheetViews>
    <sheetView showGridLines="0" tabSelected="1" zoomScalePageLayoutView="0" workbookViewId="0" topLeftCell="A1">
      <selection activeCell="B7" sqref="B7:D7"/>
    </sheetView>
  </sheetViews>
  <sheetFormatPr defaultColWidth="9.00390625" defaultRowHeight="12.75"/>
  <cols>
    <col min="1" max="1" width="43.625" style="0" customWidth="1"/>
    <col min="2" max="2" width="6.125" style="0" customWidth="1"/>
    <col min="3" max="3" width="40.625" style="0" customWidth="1"/>
    <col min="4" max="4" width="21.00390625" style="0" customWidth="1"/>
    <col min="5" max="6" width="18.625" style="0" customWidth="1"/>
    <col min="7" max="7" width="9.625" style="0" customWidth="1"/>
    <col min="8" max="8" width="9.125" style="0" hidden="1" customWidth="1"/>
  </cols>
  <sheetData>
    <row r="1" spans="1:8" ht="15" customHeight="1">
      <c r="A1" s="109"/>
      <c r="B1" s="109"/>
      <c r="C1" s="109"/>
      <c r="D1" s="109"/>
      <c r="E1" s="3"/>
      <c r="F1" s="4"/>
      <c r="H1" s="1" t="s">
        <v>30</v>
      </c>
    </row>
    <row r="2" spans="1:6" ht="15" customHeight="1" thickBot="1">
      <c r="A2" s="109" t="s">
        <v>27</v>
      </c>
      <c r="B2" s="109"/>
      <c r="C2" s="109"/>
      <c r="D2" s="109"/>
      <c r="E2" s="30"/>
      <c r="F2" s="10" t="s">
        <v>3</v>
      </c>
    </row>
    <row r="3" spans="1:8" ht="12.75">
      <c r="A3" s="2"/>
      <c r="B3" s="2"/>
      <c r="C3" s="2"/>
      <c r="D3" s="1"/>
      <c r="E3" s="31" t="s">
        <v>9</v>
      </c>
      <c r="F3" s="7" t="s">
        <v>16</v>
      </c>
      <c r="H3" s="1" t="s">
        <v>41</v>
      </c>
    </row>
    <row r="4" spans="1:8" ht="14.25" customHeight="1">
      <c r="A4" s="110" t="s">
        <v>31</v>
      </c>
      <c r="B4" s="110"/>
      <c r="C4" s="110"/>
      <c r="D4" s="110"/>
      <c r="E4" s="35" t="s">
        <v>8</v>
      </c>
      <c r="F4" s="22" t="s">
        <v>32</v>
      </c>
      <c r="H4" s="1" t="s">
        <v>32</v>
      </c>
    </row>
    <row r="5" spans="1:8" ht="12.75">
      <c r="A5" s="2"/>
      <c r="B5" s="2"/>
      <c r="C5" s="2"/>
      <c r="D5" s="1"/>
      <c r="E5" s="35" t="s">
        <v>6</v>
      </c>
      <c r="F5" s="26" t="s">
        <v>36</v>
      </c>
      <c r="H5" s="1" t="s">
        <v>39</v>
      </c>
    </row>
    <row r="6" spans="1:8" ht="21" customHeight="1">
      <c r="A6" s="6" t="s">
        <v>22</v>
      </c>
      <c r="B6" s="111" t="s">
        <v>33</v>
      </c>
      <c r="C6" s="112"/>
      <c r="D6" s="112"/>
      <c r="E6" s="35" t="s">
        <v>23</v>
      </c>
      <c r="F6" s="26" t="s">
        <v>37</v>
      </c>
      <c r="H6" s="1" t="s">
        <v>2</v>
      </c>
    </row>
    <row r="7" spans="1:6" ht="12.75">
      <c r="A7" s="6" t="s">
        <v>14</v>
      </c>
      <c r="B7" s="113" t="s">
        <v>2365</v>
      </c>
      <c r="C7" s="113"/>
      <c r="D7" s="113"/>
      <c r="E7" s="35" t="s">
        <v>29</v>
      </c>
      <c r="F7" s="36" t="s">
        <v>38</v>
      </c>
    </row>
    <row r="8" spans="1:6" ht="12.75">
      <c r="A8" s="6" t="s">
        <v>34</v>
      </c>
      <c r="B8" s="6"/>
      <c r="C8" s="6"/>
      <c r="D8" s="5"/>
      <c r="E8" s="35"/>
      <c r="F8" s="8" t="s">
        <v>30</v>
      </c>
    </row>
    <row r="9" spans="1:8" ht="13.5" thickBot="1">
      <c r="A9" s="6" t="s">
        <v>35</v>
      </c>
      <c r="B9" s="6"/>
      <c r="C9" s="16"/>
      <c r="D9" s="5"/>
      <c r="E9" s="35" t="s">
        <v>7</v>
      </c>
      <c r="F9" s="9" t="s">
        <v>0</v>
      </c>
      <c r="H9" s="1" t="s">
        <v>40</v>
      </c>
    </row>
    <row r="10" spans="1:6" ht="20.25" customHeight="1" thickBot="1">
      <c r="A10" s="114" t="s">
        <v>20</v>
      </c>
      <c r="B10" s="114"/>
      <c r="C10" s="114"/>
      <c r="D10" s="114"/>
      <c r="E10" s="25"/>
      <c r="F10" s="11"/>
    </row>
    <row r="11" spans="1:6" ht="3.75" customHeight="1">
      <c r="A11" s="115" t="s">
        <v>4</v>
      </c>
      <c r="B11" s="118" t="s">
        <v>11</v>
      </c>
      <c r="C11" s="118" t="s">
        <v>24</v>
      </c>
      <c r="D11" s="121" t="s">
        <v>17</v>
      </c>
      <c r="E11" s="121" t="s">
        <v>12</v>
      </c>
      <c r="F11" s="124" t="s">
        <v>15</v>
      </c>
    </row>
    <row r="12" spans="1:6" ht="3" customHeight="1">
      <c r="A12" s="116"/>
      <c r="B12" s="119"/>
      <c r="C12" s="119"/>
      <c r="D12" s="122"/>
      <c r="E12" s="122"/>
      <c r="F12" s="125"/>
    </row>
    <row r="13" spans="1:6" ht="3" customHeight="1">
      <c r="A13" s="116"/>
      <c r="B13" s="119"/>
      <c r="C13" s="119"/>
      <c r="D13" s="122"/>
      <c r="E13" s="122"/>
      <c r="F13" s="125"/>
    </row>
    <row r="14" spans="1:6" ht="3" customHeight="1">
      <c r="A14" s="116"/>
      <c r="B14" s="119"/>
      <c r="C14" s="119"/>
      <c r="D14" s="122"/>
      <c r="E14" s="122"/>
      <c r="F14" s="125"/>
    </row>
    <row r="15" spans="1:6" ht="3" customHeight="1">
      <c r="A15" s="116"/>
      <c r="B15" s="119"/>
      <c r="C15" s="119"/>
      <c r="D15" s="122"/>
      <c r="E15" s="122"/>
      <c r="F15" s="125"/>
    </row>
    <row r="16" spans="1:6" ht="3" customHeight="1">
      <c r="A16" s="116"/>
      <c r="B16" s="119"/>
      <c r="C16" s="119"/>
      <c r="D16" s="122"/>
      <c r="E16" s="122"/>
      <c r="F16" s="125"/>
    </row>
    <row r="17" spans="1:6" ht="23.25" customHeight="1">
      <c r="A17" s="117"/>
      <c r="B17" s="120"/>
      <c r="C17" s="120"/>
      <c r="D17" s="123"/>
      <c r="E17" s="123"/>
      <c r="F17" s="126"/>
    </row>
    <row r="18" spans="1:6" ht="12" customHeight="1" thickBot="1">
      <c r="A18" s="17">
        <v>1</v>
      </c>
      <c r="B18" s="18">
        <v>2</v>
      </c>
      <c r="C18" s="23">
        <v>3</v>
      </c>
      <c r="D18" s="19" t="s">
        <v>1</v>
      </c>
      <c r="E18" s="34" t="s">
        <v>2</v>
      </c>
      <c r="F18" s="20" t="s">
        <v>13</v>
      </c>
    </row>
    <row r="19" spans="1:6" ht="12.75">
      <c r="A19" s="41" t="s">
        <v>5</v>
      </c>
      <c r="B19" s="37" t="s">
        <v>10</v>
      </c>
      <c r="C19" s="84" t="s">
        <v>42</v>
      </c>
      <c r="D19" s="39">
        <v>1563279288.73</v>
      </c>
      <c r="E19" s="38">
        <v>760518345.82</v>
      </c>
      <c r="F19" s="39">
        <f>IF(OR(D19="-",E19=D19),"-",D19-IF(E19="-",0,E19))</f>
        <v>802760942.91</v>
      </c>
    </row>
    <row r="20" spans="1:6" ht="12.75">
      <c r="A20" s="50" t="s">
        <v>43</v>
      </c>
      <c r="B20" s="44"/>
      <c r="C20" s="86"/>
      <c r="D20" s="46"/>
      <c r="E20" s="46"/>
      <c r="F20" s="48"/>
    </row>
    <row r="21" spans="1:6" ht="12.75">
      <c r="A21" s="51" t="s">
        <v>44</v>
      </c>
      <c r="B21" s="45" t="s">
        <v>10</v>
      </c>
      <c r="C21" s="87" t="s">
        <v>45</v>
      </c>
      <c r="D21" s="47">
        <v>577880800</v>
      </c>
      <c r="E21" s="47">
        <v>258648141.05</v>
      </c>
      <c r="F21" s="49">
        <f aca="true" t="shared" si="0" ref="F21:F84">IF(OR(D21="-",E21=D21),"-",D21-IF(E21="-",0,E21))</f>
        <v>319232658.95</v>
      </c>
    </row>
    <row r="22" spans="1:6" ht="12.75">
      <c r="A22" s="51" t="s">
        <v>46</v>
      </c>
      <c r="B22" s="45" t="s">
        <v>10</v>
      </c>
      <c r="C22" s="87" t="s">
        <v>47</v>
      </c>
      <c r="D22" s="47">
        <v>296420300</v>
      </c>
      <c r="E22" s="47">
        <v>106349003.97</v>
      </c>
      <c r="F22" s="49">
        <f t="shared" si="0"/>
        <v>190071296.03</v>
      </c>
    </row>
    <row r="23" spans="1:6" ht="12.75">
      <c r="A23" s="51" t="s">
        <v>48</v>
      </c>
      <c r="B23" s="45" t="s">
        <v>10</v>
      </c>
      <c r="C23" s="87" t="s">
        <v>49</v>
      </c>
      <c r="D23" s="47">
        <v>296420300</v>
      </c>
      <c r="E23" s="47">
        <v>106349003.97</v>
      </c>
      <c r="F23" s="49">
        <f t="shared" si="0"/>
        <v>190071296.03</v>
      </c>
    </row>
    <row r="24" spans="1:6" ht="51">
      <c r="A24" s="107" t="s">
        <v>50</v>
      </c>
      <c r="B24" s="45" t="s">
        <v>10</v>
      </c>
      <c r="C24" s="87" t="s">
        <v>51</v>
      </c>
      <c r="D24" s="47">
        <v>281381300</v>
      </c>
      <c r="E24" s="47">
        <v>101050820.15</v>
      </c>
      <c r="F24" s="49">
        <f t="shared" si="0"/>
        <v>180330479.85</v>
      </c>
    </row>
    <row r="25" spans="1:6" ht="72">
      <c r="A25" s="107" t="s">
        <v>52</v>
      </c>
      <c r="B25" s="45" t="s">
        <v>10</v>
      </c>
      <c r="C25" s="87" t="s">
        <v>53</v>
      </c>
      <c r="D25" s="47" t="s">
        <v>54</v>
      </c>
      <c r="E25" s="47">
        <v>100960546.94</v>
      </c>
      <c r="F25" s="49" t="str">
        <f t="shared" si="0"/>
        <v>-</v>
      </c>
    </row>
    <row r="26" spans="1:6" ht="61.5">
      <c r="A26" s="107" t="s">
        <v>55</v>
      </c>
      <c r="B26" s="45" t="s">
        <v>10</v>
      </c>
      <c r="C26" s="87" t="s">
        <v>56</v>
      </c>
      <c r="D26" s="47" t="s">
        <v>54</v>
      </c>
      <c r="E26" s="47">
        <v>32970.35</v>
      </c>
      <c r="F26" s="49" t="str">
        <f t="shared" si="0"/>
        <v>-</v>
      </c>
    </row>
    <row r="27" spans="1:6" ht="72">
      <c r="A27" s="107" t="s">
        <v>57</v>
      </c>
      <c r="B27" s="45" t="s">
        <v>10</v>
      </c>
      <c r="C27" s="87" t="s">
        <v>58</v>
      </c>
      <c r="D27" s="47" t="s">
        <v>54</v>
      </c>
      <c r="E27" s="47">
        <v>57188.27</v>
      </c>
      <c r="F27" s="49" t="str">
        <f t="shared" si="0"/>
        <v>-</v>
      </c>
    </row>
    <row r="28" spans="1:6" ht="61.5">
      <c r="A28" s="107" t="s">
        <v>59</v>
      </c>
      <c r="B28" s="45" t="s">
        <v>10</v>
      </c>
      <c r="C28" s="87" t="s">
        <v>60</v>
      </c>
      <c r="D28" s="47" t="s">
        <v>54</v>
      </c>
      <c r="E28" s="47">
        <v>114.59</v>
      </c>
      <c r="F28" s="49" t="str">
        <f t="shared" si="0"/>
        <v>-</v>
      </c>
    </row>
    <row r="29" spans="1:6" ht="72">
      <c r="A29" s="107" t="s">
        <v>61</v>
      </c>
      <c r="B29" s="45" t="s">
        <v>10</v>
      </c>
      <c r="C29" s="87" t="s">
        <v>62</v>
      </c>
      <c r="D29" s="47">
        <v>432900</v>
      </c>
      <c r="E29" s="47">
        <v>256111.97</v>
      </c>
      <c r="F29" s="49">
        <f t="shared" si="0"/>
        <v>176788.03</v>
      </c>
    </row>
    <row r="30" spans="1:6" ht="92.25">
      <c r="A30" s="107" t="s">
        <v>63</v>
      </c>
      <c r="B30" s="45" t="s">
        <v>10</v>
      </c>
      <c r="C30" s="87" t="s">
        <v>64</v>
      </c>
      <c r="D30" s="47" t="s">
        <v>54</v>
      </c>
      <c r="E30" s="47">
        <v>255429.68</v>
      </c>
      <c r="F30" s="49" t="str">
        <f t="shared" si="0"/>
        <v>-</v>
      </c>
    </row>
    <row r="31" spans="1:6" ht="81.75">
      <c r="A31" s="107" t="s">
        <v>65</v>
      </c>
      <c r="B31" s="45" t="s">
        <v>10</v>
      </c>
      <c r="C31" s="87" t="s">
        <v>66</v>
      </c>
      <c r="D31" s="47" t="s">
        <v>54</v>
      </c>
      <c r="E31" s="47">
        <v>34.29</v>
      </c>
      <c r="F31" s="49" t="str">
        <f t="shared" si="0"/>
        <v>-</v>
      </c>
    </row>
    <row r="32" spans="1:6" ht="102">
      <c r="A32" s="107" t="s">
        <v>67</v>
      </c>
      <c r="B32" s="45" t="s">
        <v>10</v>
      </c>
      <c r="C32" s="87" t="s">
        <v>68</v>
      </c>
      <c r="D32" s="47" t="s">
        <v>54</v>
      </c>
      <c r="E32" s="47">
        <v>648</v>
      </c>
      <c r="F32" s="49" t="str">
        <f t="shared" si="0"/>
        <v>-</v>
      </c>
    </row>
    <row r="33" spans="1:6" ht="30.75">
      <c r="A33" s="51" t="s">
        <v>69</v>
      </c>
      <c r="B33" s="45" t="s">
        <v>10</v>
      </c>
      <c r="C33" s="87" t="s">
        <v>70</v>
      </c>
      <c r="D33" s="47">
        <v>3590600</v>
      </c>
      <c r="E33" s="47">
        <v>389282.58</v>
      </c>
      <c r="F33" s="49">
        <f t="shared" si="0"/>
        <v>3201317.42</v>
      </c>
    </row>
    <row r="34" spans="1:6" ht="51">
      <c r="A34" s="51" t="s">
        <v>71</v>
      </c>
      <c r="B34" s="45" t="s">
        <v>10</v>
      </c>
      <c r="C34" s="87" t="s">
        <v>72</v>
      </c>
      <c r="D34" s="47" t="s">
        <v>54</v>
      </c>
      <c r="E34" s="47">
        <v>379908.7</v>
      </c>
      <c r="F34" s="49" t="str">
        <f t="shared" si="0"/>
        <v>-</v>
      </c>
    </row>
    <row r="35" spans="1:6" ht="41.25">
      <c r="A35" s="51" t="s">
        <v>73</v>
      </c>
      <c r="B35" s="45" t="s">
        <v>10</v>
      </c>
      <c r="C35" s="87" t="s">
        <v>74</v>
      </c>
      <c r="D35" s="47" t="s">
        <v>54</v>
      </c>
      <c r="E35" s="47">
        <v>89.66</v>
      </c>
      <c r="F35" s="49" t="str">
        <f t="shared" si="0"/>
        <v>-</v>
      </c>
    </row>
    <row r="36" spans="1:6" ht="51">
      <c r="A36" s="51" t="s">
        <v>75</v>
      </c>
      <c r="B36" s="45" t="s">
        <v>10</v>
      </c>
      <c r="C36" s="87" t="s">
        <v>76</v>
      </c>
      <c r="D36" s="47" t="s">
        <v>54</v>
      </c>
      <c r="E36" s="47">
        <v>9284.22</v>
      </c>
      <c r="F36" s="49" t="str">
        <f t="shared" si="0"/>
        <v>-</v>
      </c>
    </row>
    <row r="37" spans="1:6" ht="61.5">
      <c r="A37" s="107" t="s">
        <v>77</v>
      </c>
      <c r="B37" s="45" t="s">
        <v>10</v>
      </c>
      <c r="C37" s="87" t="s">
        <v>78</v>
      </c>
      <c r="D37" s="47">
        <v>11015500</v>
      </c>
      <c r="E37" s="47">
        <v>4652789.27</v>
      </c>
      <c r="F37" s="49">
        <f t="shared" si="0"/>
        <v>6362710.73</v>
      </c>
    </row>
    <row r="38" spans="1:6" ht="81.75">
      <c r="A38" s="107" t="s">
        <v>79</v>
      </c>
      <c r="B38" s="45" t="s">
        <v>10</v>
      </c>
      <c r="C38" s="87" t="s">
        <v>80</v>
      </c>
      <c r="D38" s="47" t="s">
        <v>54</v>
      </c>
      <c r="E38" s="47">
        <v>4652789.27</v>
      </c>
      <c r="F38" s="49" t="str">
        <f t="shared" si="0"/>
        <v>-</v>
      </c>
    </row>
    <row r="39" spans="1:6" ht="21">
      <c r="A39" s="51" t="s">
        <v>81</v>
      </c>
      <c r="B39" s="45" t="s">
        <v>10</v>
      </c>
      <c r="C39" s="87" t="s">
        <v>82</v>
      </c>
      <c r="D39" s="47">
        <v>5799800</v>
      </c>
      <c r="E39" s="47">
        <v>2110697.38</v>
      </c>
      <c r="F39" s="49">
        <f t="shared" si="0"/>
        <v>3689102.62</v>
      </c>
    </row>
    <row r="40" spans="1:6" ht="21">
      <c r="A40" s="51" t="s">
        <v>83</v>
      </c>
      <c r="B40" s="45" t="s">
        <v>10</v>
      </c>
      <c r="C40" s="87" t="s">
        <v>84</v>
      </c>
      <c r="D40" s="47">
        <v>5799800</v>
      </c>
      <c r="E40" s="47">
        <v>2110697.38</v>
      </c>
      <c r="F40" s="49">
        <f t="shared" si="0"/>
        <v>3689102.62</v>
      </c>
    </row>
    <row r="41" spans="1:6" ht="51">
      <c r="A41" s="51" t="s">
        <v>85</v>
      </c>
      <c r="B41" s="45" t="s">
        <v>10</v>
      </c>
      <c r="C41" s="87" t="s">
        <v>86</v>
      </c>
      <c r="D41" s="47">
        <v>2024100</v>
      </c>
      <c r="E41" s="47">
        <v>726226.47</v>
      </c>
      <c r="F41" s="49">
        <f t="shared" si="0"/>
        <v>1297873.53</v>
      </c>
    </row>
    <row r="42" spans="1:6" ht="61.5">
      <c r="A42" s="107" t="s">
        <v>87</v>
      </c>
      <c r="B42" s="45" t="s">
        <v>10</v>
      </c>
      <c r="C42" s="87" t="s">
        <v>88</v>
      </c>
      <c r="D42" s="47">
        <v>52100</v>
      </c>
      <c r="E42" s="47">
        <v>12008.54</v>
      </c>
      <c r="F42" s="49">
        <f t="shared" si="0"/>
        <v>40091.46</v>
      </c>
    </row>
    <row r="43" spans="1:6" ht="51">
      <c r="A43" s="51" t="s">
        <v>89</v>
      </c>
      <c r="B43" s="45" t="s">
        <v>10</v>
      </c>
      <c r="C43" s="87" t="s">
        <v>90</v>
      </c>
      <c r="D43" s="47">
        <v>3723600</v>
      </c>
      <c r="E43" s="47">
        <v>1490721.21</v>
      </c>
      <c r="F43" s="49">
        <f t="shared" si="0"/>
        <v>2232878.79</v>
      </c>
    </row>
    <row r="44" spans="1:6" ht="51">
      <c r="A44" s="51" t="s">
        <v>91</v>
      </c>
      <c r="B44" s="45" t="s">
        <v>10</v>
      </c>
      <c r="C44" s="87" t="s">
        <v>92</v>
      </c>
      <c r="D44" s="47" t="s">
        <v>54</v>
      </c>
      <c r="E44" s="47">
        <v>-118258.84</v>
      </c>
      <c r="F44" s="49" t="str">
        <f t="shared" si="0"/>
        <v>-</v>
      </c>
    </row>
    <row r="45" spans="1:6" ht="12.75">
      <c r="A45" s="51" t="s">
        <v>93</v>
      </c>
      <c r="B45" s="45" t="s">
        <v>10</v>
      </c>
      <c r="C45" s="87" t="s">
        <v>94</v>
      </c>
      <c r="D45" s="47">
        <v>104182600</v>
      </c>
      <c r="E45" s="47">
        <v>63275156.91</v>
      </c>
      <c r="F45" s="49">
        <f t="shared" si="0"/>
        <v>40907443.09</v>
      </c>
    </row>
    <row r="46" spans="1:6" ht="21">
      <c r="A46" s="51" t="s">
        <v>95</v>
      </c>
      <c r="B46" s="45" t="s">
        <v>10</v>
      </c>
      <c r="C46" s="87" t="s">
        <v>96</v>
      </c>
      <c r="D46" s="47">
        <v>67837900</v>
      </c>
      <c r="E46" s="47">
        <v>46400263.67</v>
      </c>
      <c r="F46" s="49">
        <f t="shared" si="0"/>
        <v>21437636.33</v>
      </c>
    </row>
    <row r="47" spans="1:6" ht="21">
      <c r="A47" s="51" t="s">
        <v>97</v>
      </c>
      <c r="B47" s="45" t="s">
        <v>10</v>
      </c>
      <c r="C47" s="87" t="s">
        <v>98</v>
      </c>
      <c r="D47" s="47">
        <v>49102900</v>
      </c>
      <c r="E47" s="47">
        <v>25874261.98</v>
      </c>
      <c r="F47" s="49">
        <f t="shared" si="0"/>
        <v>23228638.02</v>
      </c>
    </row>
    <row r="48" spans="1:6" ht="21">
      <c r="A48" s="51" t="s">
        <v>97</v>
      </c>
      <c r="B48" s="45" t="s">
        <v>10</v>
      </c>
      <c r="C48" s="87" t="s">
        <v>99</v>
      </c>
      <c r="D48" s="47">
        <v>49102900</v>
      </c>
      <c r="E48" s="47">
        <v>25873361.98</v>
      </c>
      <c r="F48" s="49">
        <f t="shared" si="0"/>
        <v>23229538.02</v>
      </c>
    </row>
    <row r="49" spans="1:6" ht="30.75">
      <c r="A49" s="51" t="s">
        <v>100</v>
      </c>
      <c r="B49" s="45" t="s">
        <v>10</v>
      </c>
      <c r="C49" s="87" t="s">
        <v>101</v>
      </c>
      <c r="D49" s="47" t="s">
        <v>54</v>
      </c>
      <c r="E49" s="47">
        <v>900</v>
      </c>
      <c r="F49" s="49" t="str">
        <f t="shared" si="0"/>
        <v>-</v>
      </c>
    </row>
    <row r="50" spans="1:6" ht="30.75">
      <c r="A50" s="51" t="s">
        <v>102</v>
      </c>
      <c r="B50" s="45" t="s">
        <v>10</v>
      </c>
      <c r="C50" s="87" t="s">
        <v>103</v>
      </c>
      <c r="D50" s="47">
        <v>9735000</v>
      </c>
      <c r="E50" s="47">
        <v>14574173.49</v>
      </c>
      <c r="F50" s="49">
        <f t="shared" si="0"/>
        <v>-4839173.49</v>
      </c>
    </row>
    <row r="51" spans="1:6" ht="30.75">
      <c r="A51" s="51" t="s">
        <v>102</v>
      </c>
      <c r="B51" s="45" t="s">
        <v>10</v>
      </c>
      <c r="C51" s="87" t="s">
        <v>104</v>
      </c>
      <c r="D51" s="47">
        <v>9735000</v>
      </c>
      <c r="E51" s="47">
        <v>14574173.49</v>
      </c>
      <c r="F51" s="49">
        <f t="shared" si="0"/>
        <v>-4839173.49</v>
      </c>
    </row>
    <row r="52" spans="1:6" ht="21">
      <c r="A52" s="51" t="s">
        <v>105</v>
      </c>
      <c r="B52" s="45" t="s">
        <v>10</v>
      </c>
      <c r="C52" s="87" t="s">
        <v>106</v>
      </c>
      <c r="D52" s="47">
        <v>9000000</v>
      </c>
      <c r="E52" s="47">
        <v>5951828.2</v>
      </c>
      <c r="F52" s="49">
        <f t="shared" si="0"/>
        <v>3048171.8</v>
      </c>
    </row>
    <row r="53" spans="1:6" ht="41.25">
      <c r="A53" s="51" t="s">
        <v>107</v>
      </c>
      <c r="B53" s="45" t="s">
        <v>10</v>
      </c>
      <c r="C53" s="87" t="s">
        <v>108</v>
      </c>
      <c r="D53" s="47" t="s">
        <v>54</v>
      </c>
      <c r="E53" s="47">
        <v>5945988.81</v>
      </c>
      <c r="F53" s="49" t="str">
        <f t="shared" si="0"/>
        <v>-</v>
      </c>
    </row>
    <row r="54" spans="1:6" ht="21">
      <c r="A54" s="51" t="s">
        <v>109</v>
      </c>
      <c r="B54" s="45" t="s">
        <v>10</v>
      </c>
      <c r="C54" s="87" t="s">
        <v>110</v>
      </c>
      <c r="D54" s="47" t="s">
        <v>54</v>
      </c>
      <c r="E54" s="47">
        <v>5282.39</v>
      </c>
      <c r="F54" s="49" t="str">
        <f t="shared" si="0"/>
        <v>-</v>
      </c>
    </row>
    <row r="55" spans="1:6" ht="41.25">
      <c r="A55" s="51" t="s">
        <v>111</v>
      </c>
      <c r="B55" s="45" t="s">
        <v>10</v>
      </c>
      <c r="C55" s="87" t="s">
        <v>112</v>
      </c>
      <c r="D55" s="47" t="s">
        <v>54</v>
      </c>
      <c r="E55" s="47">
        <v>557</v>
      </c>
      <c r="F55" s="49" t="str">
        <f t="shared" si="0"/>
        <v>-</v>
      </c>
    </row>
    <row r="56" spans="1:6" ht="21">
      <c r="A56" s="51" t="s">
        <v>113</v>
      </c>
      <c r="B56" s="45" t="s">
        <v>10</v>
      </c>
      <c r="C56" s="87" t="s">
        <v>114</v>
      </c>
      <c r="D56" s="47">
        <v>35684000</v>
      </c>
      <c r="E56" s="47">
        <v>16252346.25</v>
      </c>
      <c r="F56" s="49">
        <f t="shared" si="0"/>
        <v>19431653.75</v>
      </c>
    </row>
    <row r="57" spans="1:6" ht="21">
      <c r="A57" s="51" t="s">
        <v>113</v>
      </c>
      <c r="B57" s="45" t="s">
        <v>10</v>
      </c>
      <c r="C57" s="87" t="s">
        <v>115</v>
      </c>
      <c r="D57" s="47">
        <v>35684000</v>
      </c>
      <c r="E57" s="47">
        <v>16266262.29</v>
      </c>
      <c r="F57" s="49">
        <f t="shared" si="0"/>
        <v>19417737.71</v>
      </c>
    </row>
    <row r="58" spans="1:6" ht="41.25">
      <c r="A58" s="51" t="s">
        <v>116</v>
      </c>
      <c r="B58" s="45" t="s">
        <v>10</v>
      </c>
      <c r="C58" s="87" t="s">
        <v>117</v>
      </c>
      <c r="D58" s="47" t="s">
        <v>54</v>
      </c>
      <c r="E58" s="47">
        <v>16040540.47</v>
      </c>
      <c r="F58" s="49" t="str">
        <f t="shared" si="0"/>
        <v>-</v>
      </c>
    </row>
    <row r="59" spans="1:6" ht="21">
      <c r="A59" s="51" t="s">
        <v>118</v>
      </c>
      <c r="B59" s="45" t="s">
        <v>10</v>
      </c>
      <c r="C59" s="87" t="s">
        <v>119</v>
      </c>
      <c r="D59" s="47" t="s">
        <v>54</v>
      </c>
      <c r="E59" s="47">
        <v>27581.62</v>
      </c>
      <c r="F59" s="49" t="str">
        <f t="shared" si="0"/>
        <v>-</v>
      </c>
    </row>
    <row r="60" spans="1:6" ht="41.25">
      <c r="A60" s="51" t="s">
        <v>120</v>
      </c>
      <c r="B60" s="45" t="s">
        <v>10</v>
      </c>
      <c r="C60" s="87" t="s">
        <v>121</v>
      </c>
      <c r="D60" s="47" t="s">
        <v>54</v>
      </c>
      <c r="E60" s="47">
        <v>198140.2</v>
      </c>
      <c r="F60" s="49" t="str">
        <f t="shared" si="0"/>
        <v>-</v>
      </c>
    </row>
    <row r="61" spans="1:6" ht="30.75">
      <c r="A61" s="51" t="s">
        <v>122</v>
      </c>
      <c r="B61" s="45" t="s">
        <v>10</v>
      </c>
      <c r="C61" s="87" t="s">
        <v>123</v>
      </c>
      <c r="D61" s="47" t="s">
        <v>54</v>
      </c>
      <c r="E61" s="47">
        <v>-13916.04</v>
      </c>
      <c r="F61" s="49" t="str">
        <f t="shared" si="0"/>
        <v>-</v>
      </c>
    </row>
    <row r="62" spans="1:6" ht="51">
      <c r="A62" s="51" t="s">
        <v>124</v>
      </c>
      <c r="B62" s="45" t="s">
        <v>10</v>
      </c>
      <c r="C62" s="87" t="s">
        <v>125</v>
      </c>
      <c r="D62" s="47" t="s">
        <v>54</v>
      </c>
      <c r="E62" s="47">
        <v>-14156.1</v>
      </c>
      <c r="F62" s="49" t="str">
        <f t="shared" si="0"/>
        <v>-</v>
      </c>
    </row>
    <row r="63" spans="1:6" ht="30.75">
      <c r="A63" s="51" t="s">
        <v>126</v>
      </c>
      <c r="B63" s="45" t="s">
        <v>10</v>
      </c>
      <c r="C63" s="87" t="s">
        <v>127</v>
      </c>
      <c r="D63" s="47" t="s">
        <v>54</v>
      </c>
      <c r="E63" s="47">
        <v>150.06</v>
      </c>
      <c r="F63" s="49" t="str">
        <f t="shared" si="0"/>
        <v>-</v>
      </c>
    </row>
    <row r="64" spans="1:6" ht="30.75">
      <c r="A64" s="51" t="s">
        <v>128</v>
      </c>
      <c r="B64" s="45" t="s">
        <v>10</v>
      </c>
      <c r="C64" s="87" t="s">
        <v>129</v>
      </c>
      <c r="D64" s="47" t="s">
        <v>54</v>
      </c>
      <c r="E64" s="47">
        <v>90</v>
      </c>
      <c r="F64" s="49" t="str">
        <f t="shared" si="0"/>
        <v>-</v>
      </c>
    </row>
    <row r="65" spans="1:6" ht="12.75">
      <c r="A65" s="51" t="s">
        <v>130</v>
      </c>
      <c r="B65" s="45" t="s">
        <v>10</v>
      </c>
      <c r="C65" s="87" t="s">
        <v>131</v>
      </c>
      <c r="D65" s="47">
        <v>660700</v>
      </c>
      <c r="E65" s="47">
        <v>617584.99</v>
      </c>
      <c r="F65" s="49">
        <f t="shared" si="0"/>
        <v>43115.01000000001</v>
      </c>
    </row>
    <row r="66" spans="1:6" ht="12.75">
      <c r="A66" s="51" t="s">
        <v>130</v>
      </c>
      <c r="B66" s="45" t="s">
        <v>10</v>
      </c>
      <c r="C66" s="87" t="s">
        <v>132</v>
      </c>
      <c r="D66" s="47">
        <v>660700</v>
      </c>
      <c r="E66" s="47">
        <v>617584.99</v>
      </c>
      <c r="F66" s="49">
        <f t="shared" si="0"/>
        <v>43115.01000000001</v>
      </c>
    </row>
    <row r="67" spans="1:6" ht="30.75">
      <c r="A67" s="51" t="s">
        <v>133</v>
      </c>
      <c r="B67" s="45" t="s">
        <v>10</v>
      </c>
      <c r="C67" s="87" t="s">
        <v>134</v>
      </c>
      <c r="D67" s="47" t="s">
        <v>54</v>
      </c>
      <c r="E67" s="47">
        <v>608192</v>
      </c>
      <c r="F67" s="49" t="str">
        <f t="shared" si="0"/>
        <v>-</v>
      </c>
    </row>
    <row r="68" spans="1:6" ht="21">
      <c r="A68" s="51" t="s">
        <v>135</v>
      </c>
      <c r="B68" s="45" t="s">
        <v>10</v>
      </c>
      <c r="C68" s="87" t="s">
        <v>136</v>
      </c>
      <c r="D68" s="47" t="s">
        <v>54</v>
      </c>
      <c r="E68" s="47">
        <v>8392.99</v>
      </c>
      <c r="F68" s="49" t="str">
        <f t="shared" si="0"/>
        <v>-</v>
      </c>
    </row>
    <row r="69" spans="1:6" ht="30.75">
      <c r="A69" s="51" t="s">
        <v>137</v>
      </c>
      <c r="B69" s="45" t="s">
        <v>10</v>
      </c>
      <c r="C69" s="87" t="s">
        <v>138</v>
      </c>
      <c r="D69" s="47" t="s">
        <v>54</v>
      </c>
      <c r="E69" s="47">
        <v>1000</v>
      </c>
      <c r="F69" s="49" t="str">
        <f t="shared" si="0"/>
        <v>-</v>
      </c>
    </row>
    <row r="70" spans="1:6" ht="21">
      <c r="A70" s="51" t="s">
        <v>139</v>
      </c>
      <c r="B70" s="45" t="s">
        <v>10</v>
      </c>
      <c r="C70" s="87" t="s">
        <v>140</v>
      </c>
      <c r="D70" s="47" t="s">
        <v>54</v>
      </c>
      <c r="E70" s="47">
        <v>4962</v>
      </c>
      <c r="F70" s="49" t="str">
        <f t="shared" si="0"/>
        <v>-</v>
      </c>
    </row>
    <row r="71" spans="1:6" ht="30.75">
      <c r="A71" s="51" t="s">
        <v>141</v>
      </c>
      <c r="B71" s="45" t="s">
        <v>10</v>
      </c>
      <c r="C71" s="87" t="s">
        <v>142</v>
      </c>
      <c r="D71" s="47" t="s">
        <v>54</v>
      </c>
      <c r="E71" s="47">
        <v>4962</v>
      </c>
      <c r="F71" s="49" t="str">
        <f t="shared" si="0"/>
        <v>-</v>
      </c>
    </row>
    <row r="72" spans="1:6" ht="51">
      <c r="A72" s="51" t="s">
        <v>143</v>
      </c>
      <c r="B72" s="45" t="s">
        <v>10</v>
      </c>
      <c r="C72" s="87" t="s">
        <v>144</v>
      </c>
      <c r="D72" s="47" t="s">
        <v>54</v>
      </c>
      <c r="E72" s="47">
        <v>4962</v>
      </c>
      <c r="F72" s="49" t="str">
        <f t="shared" si="0"/>
        <v>-</v>
      </c>
    </row>
    <row r="73" spans="1:6" ht="12.75">
      <c r="A73" s="51" t="s">
        <v>145</v>
      </c>
      <c r="B73" s="45" t="s">
        <v>10</v>
      </c>
      <c r="C73" s="87" t="s">
        <v>146</v>
      </c>
      <c r="D73" s="47">
        <v>5817200</v>
      </c>
      <c r="E73" s="47">
        <v>2478461.65</v>
      </c>
      <c r="F73" s="49">
        <f t="shared" si="0"/>
        <v>3338738.35</v>
      </c>
    </row>
    <row r="74" spans="1:6" ht="21">
      <c r="A74" s="51" t="s">
        <v>147</v>
      </c>
      <c r="B74" s="45" t="s">
        <v>10</v>
      </c>
      <c r="C74" s="87" t="s">
        <v>148</v>
      </c>
      <c r="D74" s="47">
        <v>5717200</v>
      </c>
      <c r="E74" s="47">
        <v>2468461.65</v>
      </c>
      <c r="F74" s="49">
        <f t="shared" si="0"/>
        <v>3248738.35</v>
      </c>
    </row>
    <row r="75" spans="1:6" ht="30.75">
      <c r="A75" s="51" t="s">
        <v>149</v>
      </c>
      <c r="B75" s="45" t="s">
        <v>10</v>
      </c>
      <c r="C75" s="87" t="s">
        <v>150</v>
      </c>
      <c r="D75" s="47">
        <v>5717200</v>
      </c>
      <c r="E75" s="47">
        <v>2468461.65</v>
      </c>
      <c r="F75" s="49">
        <f t="shared" si="0"/>
        <v>3248738.35</v>
      </c>
    </row>
    <row r="76" spans="1:6" ht="51">
      <c r="A76" s="107" t="s">
        <v>151</v>
      </c>
      <c r="B76" s="45" t="s">
        <v>10</v>
      </c>
      <c r="C76" s="87" t="s">
        <v>152</v>
      </c>
      <c r="D76" s="47" t="s">
        <v>54</v>
      </c>
      <c r="E76" s="47">
        <v>2468461.65</v>
      </c>
      <c r="F76" s="49" t="str">
        <f t="shared" si="0"/>
        <v>-</v>
      </c>
    </row>
    <row r="77" spans="1:6" ht="30.75">
      <c r="A77" s="51" t="s">
        <v>153</v>
      </c>
      <c r="B77" s="45" t="s">
        <v>10</v>
      </c>
      <c r="C77" s="87" t="s">
        <v>154</v>
      </c>
      <c r="D77" s="47">
        <v>100000</v>
      </c>
      <c r="E77" s="47">
        <v>10000</v>
      </c>
      <c r="F77" s="49">
        <f t="shared" si="0"/>
        <v>90000</v>
      </c>
    </row>
    <row r="78" spans="1:6" ht="21">
      <c r="A78" s="51" t="s">
        <v>155</v>
      </c>
      <c r="B78" s="45" t="s">
        <v>10</v>
      </c>
      <c r="C78" s="87" t="s">
        <v>156</v>
      </c>
      <c r="D78" s="47">
        <v>100000</v>
      </c>
      <c r="E78" s="47">
        <v>10000</v>
      </c>
      <c r="F78" s="49">
        <f t="shared" si="0"/>
        <v>90000</v>
      </c>
    </row>
    <row r="79" spans="1:6" ht="41.25">
      <c r="A79" s="51" t="s">
        <v>157</v>
      </c>
      <c r="B79" s="45" t="s">
        <v>10</v>
      </c>
      <c r="C79" s="87" t="s">
        <v>158</v>
      </c>
      <c r="D79" s="47" t="s">
        <v>54</v>
      </c>
      <c r="E79" s="47">
        <v>10000</v>
      </c>
      <c r="F79" s="49" t="str">
        <f t="shared" si="0"/>
        <v>-</v>
      </c>
    </row>
    <row r="80" spans="1:6" ht="21">
      <c r="A80" s="51" t="s">
        <v>159</v>
      </c>
      <c r="B80" s="45" t="s">
        <v>10</v>
      </c>
      <c r="C80" s="87" t="s">
        <v>160</v>
      </c>
      <c r="D80" s="47" t="s">
        <v>54</v>
      </c>
      <c r="E80" s="47">
        <v>12</v>
      </c>
      <c r="F80" s="49" t="str">
        <f t="shared" si="0"/>
        <v>-</v>
      </c>
    </row>
    <row r="81" spans="1:6" ht="21">
      <c r="A81" s="51" t="s">
        <v>161</v>
      </c>
      <c r="B81" s="45" t="s">
        <v>10</v>
      </c>
      <c r="C81" s="87" t="s">
        <v>162</v>
      </c>
      <c r="D81" s="47" t="s">
        <v>54</v>
      </c>
      <c r="E81" s="47">
        <v>12</v>
      </c>
      <c r="F81" s="49" t="str">
        <f t="shared" si="0"/>
        <v>-</v>
      </c>
    </row>
    <row r="82" spans="1:6" ht="12.75">
      <c r="A82" s="51" t="s">
        <v>163</v>
      </c>
      <c r="B82" s="45" t="s">
        <v>10</v>
      </c>
      <c r="C82" s="87" t="s">
        <v>164</v>
      </c>
      <c r="D82" s="47" t="s">
        <v>54</v>
      </c>
      <c r="E82" s="47">
        <v>12</v>
      </c>
      <c r="F82" s="49" t="str">
        <f t="shared" si="0"/>
        <v>-</v>
      </c>
    </row>
    <row r="83" spans="1:6" ht="21">
      <c r="A83" s="51" t="s">
        <v>165</v>
      </c>
      <c r="B83" s="45" t="s">
        <v>10</v>
      </c>
      <c r="C83" s="87" t="s">
        <v>166</v>
      </c>
      <c r="D83" s="47" t="s">
        <v>54</v>
      </c>
      <c r="E83" s="47">
        <v>12</v>
      </c>
      <c r="F83" s="49" t="str">
        <f t="shared" si="0"/>
        <v>-</v>
      </c>
    </row>
    <row r="84" spans="1:6" ht="30.75">
      <c r="A84" s="51" t="s">
        <v>167</v>
      </c>
      <c r="B84" s="45" t="s">
        <v>10</v>
      </c>
      <c r="C84" s="87" t="s">
        <v>168</v>
      </c>
      <c r="D84" s="47">
        <v>62081300</v>
      </c>
      <c r="E84" s="47">
        <v>19701851.75</v>
      </c>
      <c r="F84" s="49">
        <f t="shared" si="0"/>
        <v>42379448.25</v>
      </c>
    </row>
    <row r="85" spans="1:6" ht="61.5">
      <c r="A85" s="107" t="s">
        <v>169</v>
      </c>
      <c r="B85" s="45" t="s">
        <v>10</v>
      </c>
      <c r="C85" s="87" t="s">
        <v>170</v>
      </c>
      <c r="D85" s="47">
        <v>60956600</v>
      </c>
      <c r="E85" s="47">
        <v>19045114.57</v>
      </c>
      <c r="F85" s="49">
        <f aca="true" t="shared" si="1" ref="F85:F148">IF(OR(D85="-",E85=D85),"-",D85-IF(E85="-",0,E85))</f>
        <v>41911485.43</v>
      </c>
    </row>
    <row r="86" spans="1:6" ht="51">
      <c r="A86" s="51" t="s">
        <v>171</v>
      </c>
      <c r="B86" s="45" t="s">
        <v>10</v>
      </c>
      <c r="C86" s="87" t="s">
        <v>172</v>
      </c>
      <c r="D86" s="47">
        <v>56434300</v>
      </c>
      <c r="E86" s="47">
        <v>16153609.85</v>
      </c>
      <c r="F86" s="49">
        <f t="shared" si="1"/>
        <v>40280690.15</v>
      </c>
    </row>
    <row r="87" spans="1:6" ht="61.5">
      <c r="A87" s="107" t="s">
        <v>173</v>
      </c>
      <c r="B87" s="45" t="s">
        <v>10</v>
      </c>
      <c r="C87" s="87" t="s">
        <v>174</v>
      </c>
      <c r="D87" s="47">
        <v>46068300</v>
      </c>
      <c r="E87" s="47">
        <v>11642363.37</v>
      </c>
      <c r="F87" s="49">
        <f t="shared" si="1"/>
        <v>34425936.63</v>
      </c>
    </row>
    <row r="88" spans="1:6" ht="61.5">
      <c r="A88" s="107" t="s">
        <v>173</v>
      </c>
      <c r="B88" s="45" t="s">
        <v>10</v>
      </c>
      <c r="C88" s="87" t="s">
        <v>175</v>
      </c>
      <c r="D88" s="47">
        <v>42848300</v>
      </c>
      <c r="E88" s="47">
        <v>10555861.58</v>
      </c>
      <c r="F88" s="49">
        <f t="shared" si="1"/>
        <v>32292438.42</v>
      </c>
    </row>
    <row r="89" spans="1:6" ht="61.5">
      <c r="A89" s="107" t="s">
        <v>173</v>
      </c>
      <c r="B89" s="45" t="s">
        <v>10</v>
      </c>
      <c r="C89" s="87" t="s">
        <v>176</v>
      </c>
      <c r="D89" s="47">
        <v>98000</v>
      </c>
      <c r="E89" s="47">
        <v>5952.32</v>
      </c>
      <c r="F89" s="49">
        <f t="shared" si="1"/>
        <v>92047.68</v>
      </c>
    </row>
    <row r="90" spans="1:6" ht="61.5">
      <c r="A90" s="107" t="s">
        <v>173</v>
      </c>
      <c r="B90" s="45" t="s">
        <v>10</v>
      </c>
      <c r="C90" s="87" t="s">
        <v>177</v>
      </c>
      <c r="D90" s="47">
        <v>804000</v>
      </c>
      <c r="E90" s="47">
        <v>246573.63</v>
      </c>
      <c r="F90" s="49">
        <f t="shared" si="1"/>
        <v>557426.37</v>
      </c>
    </row>
    <row r="91" spans="1:6" ht="61.5">
      <c r="A91" s="107" t="s">
        <v>173</v>
      </c>
      <c r="B91" s="45" t="s">
        <v>10</v>
      </c>
      <c r="C91" s="87" t="s">
        <v>178</v>
      </c>
      <c r="D91" s="47">
        <v>216000</v>
      </c>
      <c r="E91" s="47">
        <v>20448.36</v>
      </c>
      <c r="F91" s="49">
        <f t="shared" si="1"/>
        <v>195551.64</v>
      </c>
    </row>
    <row r="92" spans="1:6" ht="61.5">
      <c r="A92" s="107" t="s">
        <v>173</v>
      </c>
      <c r="B92" s="45" t="s">
        <v>10</v>
      </c>
      <c r="C92" s="87" t="s">
        <v>179</v>
      </c>
      <c r="D92" s="47">
        <v>742000</v>
      </c>
      <c r="E92" s="47">
        <v>223645.63</v>
      </c>
      <c r="F92" s="49">
        <f t="shared" si="1"/>
        <v>518354.37</v>
      </c>
    </row>
    <row r="93" spans="1:6" ht="61.5">
      <c r="A93" s="107" t="s">
        <v>173</v>
      </c>
      <c r="B93" s="45" t="s">
        <v>10</v>
      </c>
      <c r="C93" s="87" t="s">
        <v>180</v>
      </c>
      <c r="D93" s="47">
        <v>184000</v>
      </c>
      <c r="E93" s="47">
        <v>178088.36</v>
      </c>
      <c r="F93" s="49">
        <f t="shared" si="1"/>
        <v>5911.640000000014</v>
      </c>
    </row>
    <row r="94" spans="1:6" ht="61.5">
      <c r="A94" s="107" t="s">
        <v>173</v>
      </c>
      <c r="B94" s="45" t="s">
        <v>10</v>
      </c>
      <c r="C94" s="87" t="s">
        <v>181</v>
      </c>
      <c r="D94" s="47">
        <v>65000</v>
      </c>
      <c r="E94" s="47">
        <v>44520.03</v>
      </c>
      <c r="F94" s="49">
        <f t="shared" si="1"/>
        <v>20479.97</v>
      </c>
    </row>
    <row r="95" spans="1:6" ht="61.5">
      <c r="A95" s="107" t="s">
        <v>173</v>
      </c>
      <c r="B95" s="45" t="s">
        <v>10</v>
      </c>
      <c r="C95" s="87" t="s">
        <v>182</v>
      </c>
      <c r="D95" s="47">
        <v>67000</v>
      </c>
      <c r="E95" s="47">
        <v>3095.19</v>
      </c>
      <c r="F95" s="49">
        <f t="shared" si="1"/>
        <v>63904.81</v>
      </c>
    </row>
    <row r="96" spans="1:6" ht="61.5">
      <c r="A96" s="107" t="s">
        <v>173</v>
      </c>
      <c r="B96" s="45" t="s">
        <v>10</v>
      </c>
      <c r="C96" s="87" t="s">
        <v>183</v>
      </c>
      <c r="D96" s="47">
        <v>258000</v>
      </c>
      <c r="E96" s="47">
        <v>81089.23</v>
      </c>
      <c r="F96" s="49">
        <f t="shared" si="1"/>
        <v>176910.77000000002</v>
      </c>
    </row>
    <row r="97" spans="1:6" ht="61.5">
      <c r="A97" s="107" t="s">
        <v>173</v>
      </c>
      <c r="B97" s="45" t="s">
        <v>10</v>
      </c>
      <c r="C97" s="87" t="s">
        <v>184</v>
      </c>
      <c r="D97" s="47">
        <v>169000</v>
      </c>
      <c r="E97" s="47">
        <v>40211.46</v>
      </c>
      <c r="F97" s="49">
        <f t="shared" si="1"/>
        <v>128788.54000000001</v>
      </c>
    </row>
    <row r="98" spans="1:6" ht="61.5">
      <c r="A98" s="107" t="s">
        <v>173</v>
      </c>
      <c r="B98" s="45" t="s">
        <v>10</v>
      </c>
      <c r="C98" s="87" t="s">
        <v>185</v>
      </c>
      <c r="D98" s="47">
        <v>87000</v>
      </c>
      <c r="E98" s="47">
        <v>31318.49</v>
      </c>
      <c r="F98" s="49">
        <f t="shared" si="1"/>
        <v>55681.509999999995</v>
      </c>
    </row>
    <row r="99" spans="1:6" ht="61.5">
      <c r="A99" s="107" t="s">
        <v>173</v>
      </c>
      <c r="B99" s="45" t="s">
        <v>10</v>
      </c>
      <c r="C99" s="87" t="s">
        <v>186</v>
      </c>
      <c r="D99" s="47">
        <v>65000</v>
      </c>
      <c r="E99" s="47">
        <v>54896.75</v>
      </c>
      <c r="F99" s="49">
        <f t="shared" si="1"/>
        <v>10103.25</v>
      </c>
    </row>
    <row r="100" spans="1:6" ht="61.5">
      <c r="A100" s="107" t="s">
        <v>173</v>
      </c>
      <c r="B100" s="45" t="s">
        <v>10</v>
      </c>
      <c r="C100" s="87" t="s">
        <v>187</v>
      </c>
      <c r="D100" s="47">
        <v>465000</v>
      </c>
      <c r="E100" s="47">
        <v>156662.34</v>
      </c>
      <c r="F100" s="49">
        <f t="shared" si="1"/>
        <v>308337.66000000003</v>
      </c>
    </row>
    <row r="101" spans="1:6" ht="61.5">
      <c r="A101" s="107" t="s">
        <v>188</v>
      </c>
      <c r="B101" s="45" t="s">
        <v>10</v>
      </c>
      <c r="C101" s="87" t="s">
        <v>189</v>
      </c>
      <c r="D101" s="47">
        <v>10366000</v>
      </c>
      <c r="E101" s="47">
        <v>4511246.48</v>
      </c>
      <c r="F101" s="49">
        <f t="shared" si="1"/>
        <v>5854753.52</v>
      </c>
    </row>
    <row r="102" spans="1:6" ht="61.5">
      <c r="A102" s="107" t="s">
        <v>188</v>
      </c>
      <c r="B102" s="45" t="s">
        <v>10</v>
      </c>
      <c r="C102" s="87" t="s">
        <v>190</v>
      </c>
      <c r="D102" s="47">
        <v>4700000</v>
      </c>
      <c r="E102" s="47">
        <v>2646397.84</v>
      </c>
      <c r="F102" s="49">
        <f t="shared" si="1"/>
        <v>2053602.1600000001</v>
      </c>
    </row>
    <row r="103" spans="1:6" ht="61.5">
      <c r="A103" s="107" t="s">
        <v>188</v>
      </c>
      <c r="B103" s="45" t="s">
        <v>10</v>
      </c>
      <c r="C103" s="87" t="s">
        <v>191</v>
      </c>
      <c r="D103" s="47">
        <v>5666000</v>
      </c>
      <c r="E103" s="47">
        <v>1864848.64</v>
      </c>
      <c r="F103" s="49">
        <f t="shared" si="1"/>
        <v>3801151.3600000003</v>
      </c>
    </row>
    <row r="104" spans="1:6" ht="61.5">
      <c r="A104" s="107" t="s">
        <v>192</v>
      </c>
      <c r="B104" s="45" t="s">
        <v>10</v>
      </c>
      <c r="C104" s="87" t="s">
        <v>193</v>
      </c>
      <c r="D104" s="47">
        <v>183400</v>
      </c>
      <c r="E104" s="47">
        <v>30859.54</v>
      </c>
      <c r="F104" s="49">
        <f t="shared" si="1"/>
        <v>152540.46</v>
      </c>
    </row>
    <row r="105" spans="1:6" ht="51">
      <c r="A105" s="51" t="s">
        <v>194</v>
      </c>
      <c r="B105" s="45" t="s">
        <v>10</v>
      </c>
      <c r="C105" s="87" t="s">
        <v>195</v>
      </c>
      <c r="D105" s="47">
        <v>183400</v>
      </c>
      <c r="E105" s="47">
        <v>30859.54</v>
      </c>
      <c r="F105" s="49">
        <f t="shared" si="1"/>
        <v>152540.46</v>
      </c>
    </row>
    <row r="106" spans="1:6" ht="51">
      <c r="A106" s="51" t="s">
        <v>194</v>
      </c>
      <c r="B106" s="45" t="s">
        <v>10</v>
      </c>
      <c r="C106" s="87" t="s">
        <v>196</v>
      </c>
      <c r="D106" s="47" t="s">
        <v>54</v>
      </c>
      <c r="E106" s="47">
        <v>4824.94</v>
      </c>
      <c r="F106" s="49" t="str">
        <f t="shared" si="1"/>
        <v>-</v>
      </c>
    </row>
    <row r="107" spans="1:6" ht="51">
      <c r="A107" s="51" t="s">
        <v>194</v>
      </c>
      <c r="B107" s="45" t="s">
        <v>10</v>
      </c>
      <c r="C107" s="87" t="s">
        <v>197</v>
      </c>
      <c r="D107" s="47">
        <v>183400</v>
      </c>
      <c r="E107" s="47">
        <v>26034.6</v>
      </c>
      <c r="F107" s="49">
        <f t="shared" si="1"/>
        <v>157365.4</v>
      </c>
    </row>
    <row r="108" spans="1:6" ht="30.75">
      <c r="A108" s="51" t="s">
        <v>198</v>
      </c>
      <c r="B108" s="45" t="s">
        <v>10</v>
      </c>
      <c r="C108" s="87" t="s">
        <v>199</v>
      </c>
      <c r="D108" s="47">
        <v>4338900</v>
      </c>
      <c r="E108" s="47">
        <v>2860645.18</v>
      </c>
      <c r="F108" s="49">
        <f t="shared" si="1"/>
        <v>1478254.8199999998</v>
      </c>
    </row>
    <row r="109" spans="1:6" ht="30.75">
      <c r="A109" s="51" t="s">
        <v>200</v>
      </c>
      <c r="B109" s="45" t="s">
        <v>10</v>
      </c>
      <c r="C109" s="87" t="s">
        <v>201</v>
      </c>
      <c r="D109" s="47">
        <v>4338900</v>
      </c>
      <c r="E109" s="47">
        <v>2860645.18</v>
      </c>
      <c r="F109" s="49">
        <f t="shared" si="1"/>
        <v>1478254.8199999998</v>
      </c>
    </row>
    <row r="110" spans="1:6" ht="21">
      <c r="A110" s="51" t="s">
        <v>202</v>
      </c>
      <c r="B110" s="45" t="s">
        <v>10</v>
      </c>
      <c r="C110" s="87" t="s">
        <v>203</v>
      </c>
      <c r="D110" s="47">
        <v>532000</v>
      </c>
      <c r="E110" s="47">
        <v>510741.09</v>
      </c>
      <c r="F110" s="49">
        <f t="shared" si="1"/>
        <v>21258.909999999974</v>
      </c>
    </row>
    <row r="111" spans="1:6" ht="30.75">
      <c r="A111" s="51" t="s">
        <v>204</v>
      </c>
      <c r="B111" s="45" t="s">
        <v>10</v>
      </c>
      <c r="C111" s="87" t="s">
        <v>205</v>
      </c>
      <c r="D111" s="47">
        <v>532000</v>
      </c>
      <c r="E111" s="47">
        <v>510741.09</v>
      </c>
      <c r="F111" s="49">
        <f t="shared" si="1"/>
        <v>21258.909999999974</v>
      </c>
    </row>
    <row r="112" spans="1:6" ht="41.25">
      <c r="A112" s="51" t="s">
        <v>206</v>
      </c>
      <c r="B112" s="45" t="s">
        <v>10</v>
      </c>
      <c r="C112" s="87" t="s">
        <v>207</v>
      </c>
      <c r="D112" s="47">
        <v>532000</v>
      </c>
      <c r="E112" s="47">
        <v>510741.09</v>
      </c>
      <c r="F112" s="49">
        <f t="shared" si="1"/>
        <v>21258.909999999974</v>
      </c>
    </row>
    <row r="113" spans="1:6" ht="61.5">
      <c r="A113" s="107" t="s">
        <v>208</v>
      </c>
      <c r="B113" s="45" t="s">
        <v>10</v>
      </c>
      <c r="C113" s="87" t="s">
        <v>209</v>
      </c>
      <c r="D113" s="47">
        <v>592700</v>
      </c>
      <c r="E113" s="47">
        <v>145996.09</v>
      </c>
      <c r="F113" s="49">
        <f t="shared" si="1"/>
        <v>446703.91000000003</v>
      </c>
    </row>
    <row r="114" spans="1:6" ht="61.5">
      <c r="A114" s="107" t="s">
        <v>210</v>
      </c>
      <c r="B114" s="45" t="s">
        <v>10</v>
      </c>
      <c r="C114" s="87" t="s">
        <v>211</v>
      </c>
      <c r="D114" s="47">
        <v>592700</v>
      </c>
      <c r="E114" s="47">
        <v>145996.09</v>
      </c>
      <c r="F114" s="49">
        <f t="shared" si="1"/>
        <v>446703.91000000003</v>
      </c>
    </row>
    <row r="115" spans="1:6" ht="51">
      <c r="A115" s="51" t="s">
        <v>212</v>
      </c>
      <c r="B115" s="45" t="s">
        <v>10</v>
      </c>
      <c r="C115" s="87" t="s">
        <v>213</v>
      </c>
      <c r="D115" s="47">
        <v>592700</v>
      </c>
      <c r="E115" s="47">
        <v>145996.09</v>
      </c>
      <c r="F115" s="49">
        <f t="shared" si="1"/>
        <v>446703.91000000003</v>
      </c>
    </row>
    <row r="116" spans="1:6" ht="21">
      <c r="A116" s="51" t="s">
        <v>214</v>
      </c>
      <c r="B116" s="45" t="s">
        <v>10</v>
      </c>
      <c r="C116" s="87" t="s">
        <v>215</v>
      </c>
      <c r="D116" s="47">
        <v>3557500</v>
      </c>
      <c r="E116" s="47">
        <v>1598372.29</v>
      </c>
      <c r="F116" s="49">
        <f t="shared" si="1"/>
        <v>1959127.71</v>
      </c>
    </row>
    <row r="117" spans="1:6" ht="12.75">
      <c r="A117" s="51" t="s">
        <v>216</v>
      </c>
      <c r="B117" s="45" t="s">
        <v>10</v>
      </c>
      <c r="C117" s="87" t="s">
        <v>217</v>
      </c>
      <c r="D117" s="47">
        <v>3557500</v>
      </c>
      <c r="E117" s="47">
        <v>1598372.29</v>
      </c>
      <c r="F117" s="49">
        <f t="shared" si="1"/>
        <v>1959127.71</v>
      </c>
    </row>
    <row r="118" spans="1:6" ht="21">
      <c r="A118" s="51" t="s">
        <v>218</v>
      </c>
      <c r="B118" s="45" t="s">
        <v>10</v>
      </c>
      <c r="C118" s="87" t="s">
        <v>219</v>
      </c>
      <c r="D118" s="47">
        <v>843100</v>
      </c>
      <c r="E118" s="47">
        <v>428210.62</v>
      </c>
      <c r="F118" s="49">
        <f t="shared" si="1"/>
        <v>414889.38</v>
      </c>
    </row>
    <row r="119" spans="1:6" ht="51">
      <c r="A119" s="51" t="s">
        <v>220</v>
      </c>
      <c r="B119" s="45" t="s">
        <v>10</v>
      </c>
      <c r="C119" s="87" t="s">
        <v>221</v>
      </c>
      <c r="D119" s="47" t="s">
        <v>54</v>
      </c>
      <c r="E119" s="47">
        <v>428210.62</v>
      </c>
      <c r="F119" s="49" t="str">
        <f t="shared" si="1"/>
        <v>-</v>
      </c>
    </row>
    <row r="120" spans="1:6" ht="21">
      <c r="A120" s="51" t="s">
        <v>222</v>
      </c>
      <c r="B120" s="45" t="s">
        <v>10</v>
      </c>
      <c r="C120" s="87" t="s">
        <v>223</v>
      </c>
      <c r="D120" s="47">
        <v>56900</v>
      </c>
      <c r="E120" s="47">
        <v>10546.31</v>
      </c>
      <c r="F120" s="49">
        <f t="shared" si="1"/>
        <v>46353.69</v>
      </c>
    </row>
    <row r="121" spans="1:6" ht="51">
      <c r="A121" s="51" t="s">
        <v>224</v>
      </c>
      <c r="B121" s="45" t="s">
        <v>10</v>
      </c>
      <c r="C121" s="87" t="s">
        <v>225</v>
      </c>
      <c r="D121" s="47" t="s">
        <v>54</v>
      </c>
      <c r="E121" s="47">
        <v>10546.31</v>
      </c>
      <c r="F121" s="49" t="str">
        <f t="shared" si="1"/>
        <v>-</v>
      </c>
    </row>
    <row r="122" spans="1:6" ht="12.75">
      <c r="A122" s="51" t="s">
        <v>226</v>
      </c>
      <c r="B122" s="45" t="s">
        <v>10</v>
      </c>
      <c r="C122" s="87" t="s">
        <v>227</v>
      </c>
      <c r="D122" s="47">
        <v>405500</v>
      </c>
      <c r="E122" s="47">
        <v>125904.15</v>
      </c>
      <c r="F122" s="49">
        <f t="shared" si="1"/>
        <v>279595.85</v>
      </c>
    </row>
    <row r="123" spans="1:6" ht="41.25">
      <c r="A123" s="51" t="s">
        <v>228</v>
      </c>
      <c r="B123" s="45" t="s">
        <v>10</v>
      </c>
      <c r="C123" s="87" t="s">
        <v>229</v>
      </c>
      <c r="D123" s="47" t="s">
        <v>54</v>
      </c>
      <c r="E123" s="47">
        <v>125904.15</v>
      </c>
      <c r="F123" s="49" t="str">
        <f t="shared" si="1"/>
        <v>-</v>
      </c>
    </row>
    <row r="124" spans="1:6" ht="12.75">
      <c r="A124" s="51" t="s">
        <v>230</v>
      </c>
      <c r="B124" s="45" t="s">
        <v>10</v>
      </c>
      <c r="C124" s="87" t="s">
        <v>231</v>
      </c>
      <c r="D124" s="47">
        <v>2252000</v>
      </c>
      <c r="E124" s="47">
        <v>1033711.21</v>
      </c>
      <c r="F124" s="49">
        <f t="shared" si="1"/>
        <v>1218288.79</v>
      </c>
    </row>
    <row r="125" spans="1:6" ht="41.25">
      <c r="A125" s="51" t="s">
        <v>232</v>
      </c>
      <c r="B125" s="45" t="s">
        <v>10</v>
      </c>
      <c r="C125" s="87" t="s">
        <v>233</v>
      </c>
      <c r="D125" s="47" t="s">
        <v>54</v>
      </c>
      <c r="E125" s="47">
        <v>1033711.21</v>
      </c>
      <c r="F125" s="49" t="str">
        <f t="shared" si="1"/>
        <v>-</v>
      </c>
    </row>
    <row r="126" spans="1:6" ht="21">
      <c r="A126" s="51" t="s">
        <v>234</v>
      </c>
      <c r="B126" s="45" t="s">
        <v>10</v>
      </c>
      <c r="C126" s="87" t="s">
        <v>235</v>
      </c>
      <c r="D126" s="47">
        <v>44545100</v>
      </c>
      <c r="E126" s="47">
        <v>18090764.07</v>
      </c>
      <c r="F126" s="49">
        <f t="shared" si="1"/>
        <v>26454335.93</v>
      </c>
    </row>
    <row r="127" spans="1:6" ht="12.75">
      <c r="A127" s="51" t="s">
        <v>236</v>
      </c>
      <c r="B127" s="45" t="s">
        <v>10</v>
      </c>
      <c r="C127" s="87" t="s">
        <v>237</v>
      </c>
      <c r="D127" s="47">
        <v>44545100</v>
      </c>
      <c r="E127" s="47">
        <v>18090764.07</v>
      </c>
      <c r="F127" s="49">
        <f t="shared" si="1"/>
        <v>26454335.93</v>
      </c>
    </row>
    <row r="128" spans="1:6" ht="12.75">
      <c r="A128" s="51" t="s">
        <v>238</v>
      </c>
      <c r="B128" s="45" t="s">
        <v>10</v>
      </c>
      <c r="C128" s="87" t="s">
        <v>239</v>
      </c>
      <c r="D128" s="47">
        <v>44545100</v>
      </c>
      <c r="E128" s="47">
        <v>18090764.07</v>
      </c>
      <c r="F128" s="49">
        <f t="shared" si="1"/>
        <v>26454335.93</v>
      </c>
    </row>
    <row r="129" spans="1:6" ht="21">
      <c r="A129" s="51" t="s">
        <v>240</v>
      </c>
      <c r="B129" s="45" t="s">
        <v>10</v>
      </c>
      <c r="C129" s="87" t="s">
        <v>241</v>
      </c>
      <c r="D129" s="47">
        <v>44545100</v>
      </c>
      <c r="E129" s="47">
        <v>18090764.07</v>
      </c>
      <c r="F129" s="49">
        <f t="shared" si="1"/>
        <v>26454335.93</v>
      </c>
    </row>
    <row r="130" spans="1:6" ht="21">
      <c r="A130" s="51" t="s">
        <v>240</v>
      </c>
      <c r="B130" s="45" t="s">
        <v>10</v>
      </c>
      <c r="C130" s="87" t="s">
        <v>242</v>
      </c>
      <c r="D130" s="47" t="s">
        <v>54</v>
      </c>
      <c r="E130" s="47">
        <v>2111025</v>
      </c>
      <c r="F130" s="49" t="str">
        <f t="shared" si="1"/>
        <v>-</v>
      </c>
    </row>
    <row r="131" spans="1:6" ht="21">
      <c r="A131" s="51" t="s">
        <v>240</v>
      </c>
      <c r="B131" s="45" t="s">
        <v>10</v>
      </c>
      <c r="C131" s="87" t="s">
        <v>243</v>
      </c>
      <c r="D131" s="47" t="s">
        <v>54</v>
      </c>
      <c r="E131" s="47">
        <v>1386.54</v>
      </c>
      <c r="F131" s="49" t="str">
        <f t="shared" si="1"/>
        <v>-</v>
      </c>
    </row>
    <row r="132" spans="1:6" ht="21">
      <c r="A132" s="51" t="s">
        <v>240</v>
      </c>
      <c r="B132" s="45" t="s">
        <v>10</v>
      </c>
      <c r="C132" s="87" t="s">
        <v>244</v>
      </c>
      <c r="D132" s="47" t="s">
        <v>54</v>
      </c>
      <c r="E132" s="47">
        <v>27602.37</v>
      </c>
      <c r="F132" s="49" t="str">
        <f t="shared" si="1"/>
        <v>-</v>
      </c>
    </row>
    <row r="133" spans="1:6" ht="21">
      <c r="A133" s="51" t="s">
        <v>240</v>
      </c>
      <c r="B133" s="45" t="s">
        <v>10</v>
      </c>
      <c r="C133" s="87" t="s">
        <v>245</v>
      </c>
      <c r="D133" s="47" t="s">
        <v>54</v>
      </c>
      <c r="E133" s="47">
        <v>27998.52</v>
      </c>
      <c r="F133" s="49" t="str">
        <f t="shared" si="1"/>
        <v>-</v>
      </c>
    </row>
    <row r="134" spans="1:6" ht="21">
      <c r="A134" s="51" t="s">
        <v>240</v>
      </c>
      <c r="B134" s="45" t="s">
        <v>10</v>
      </c>
      <c r="C134" s="87" t="s">
        <v>246</v>
      </c>
      <c r="D134" s="47">
        <v>44545100</v>
      </c>
      <c r="E134" s="47">
        <v>15922751.64</v>
      </c>
      <c r="F134" s="49">
        <f t="shared" si="1"/>
        <v>28622348.36</v>
      </c>
    </row>
    <row r="135" spans="1:6" ht="21">
      <c r="A135" s="51" t="s">
        <v>247</v>
      </c>
      <c r="B135" s="45" t="s">
        <v>10</v>
      </c>
      <c r="C135" s="87" t="s">
        <v>248</v>
      </c>
      <c r="D135" s="47">
        <v>41698200</v>
      </c>
      <c r="E135" s="47">
        <v>38817088.94</v>
      </c>
      <c r="F135" s="49">
        <f t="shared" si="1"/>
        <v>2881111.0600000024</v>
      </c>
    </row>
    <row r="136" spans="1:6" ht="12.75">
      <c r="A136" s="51" t="s">
        <v>249</v>
      </c>
      <c r="B136" s="45" t="s">
        <v>10</v>
      </c>
      <c r="C136" s="87" t="s">
        <v>250</v>
      </c>
      <c r="D136" s="47" t="s">
        <v>54</v>
      </c>
      <c r="E136" s="47">
        <v>584403</v>
      </c>
      <c r="F136" s="49" t="str">
        <f t="shared" si="1"/>
        <v>-</v>
      </c>
    </row>
    <row r="137" spans="1:6" ht="21">
      <c r="A137" s="51" t="s">
        <v>251</v>
      </c>
      <c r="B137" s="45" t="s">
        <v>10</v>
      </c>
      <c r="C137" s="87" t="s">
        <v>252</v>
      </c>
      <c r="D137" s="47" t="s">
        <v>54</v>
      </c>
      <c r="E137" s="47">
        <v>584403</v>
      </c>
      <c r="F137" s="49" t="str">
        <f t="shared" si="1"/>
        <v>-</v>
      </c>
    </row>
    <row r="138" spans="1:6" ht="61.5">
      <c r="A138" s="107" t="s">
        <v>253</v>
      </c>
      <c r="B138" s="45" t="s">
        <v>10</v>
      </c>
      <c r="C138" s="87" t="s">
        <v>254</v>
      </c>
      <c r="D138" s="47">
        <v>7726500</v>
      </c>
      <c r="E138" s="47">
        <v>2741302.01</v>
      </c>
      <c r="F138" s="49">
        <f t="shared" si="1"/>
        <v>4985197.99</v>
      </c>
    </row>
    <row r="139" spans="1:6" ht="61.5">
      <c r="A139" s="107" t="s">
        <v>255</v>
      </c>
      <c r="B139" s="45" t="s">
        <v>10</v>
      </c>
      <c r="C139" s="87" t="s">
        <v>256</v>
      </c>
      <c r="D139" s="47">
        <v>7726500</v>
      </c>
      <c r="E139" s="47">
        <v>2741302.01</v>
      </c>
      <c r="F139" s="49">
        <f t="shared" si="1"/>
        <v>4985197.99</v>
      </c>
    </row>
    <row r="140" spans="1:6" ht="61.5">
      <c r="A140" s="107" t="s">
        <v>257</v>
      </c>
      <c r="B140" s="45" t="s">
        <v>10</v>
      </c>
      <c r="C140" s="87" t="s">
        <v>258</v>
      </c>
      <c r="D140" s="47">
        <v>7726500</v>
      </c>
      <c r="E140" s="47">
        <v>2741302.01</v>
      </c>
      <c r="F140" s="49">
        <f t="shared" si="1"/>
        <v>4985197.99</v>
      </c>
    </row>
    <row r="141" spans="1:6" ht="21">
      <c r="A141" s="51" t="s">
        <v>259</v>
      </c>
      <c r="B141" s="45" t="s">
        <v>10</v>
      </c>
      <c r="C141" s="87" t="s">
        <v>260</v>
      </c>
      <c r="D141" s="47">
        <v>33971700</v>
      </c>
      <c r="E141" s="47">
        <v>35491383.93</v>
      </c>
      <c r="F141" s="49">
        <f t="shared" si="1"/>
        <v>-1519683.9299999997</v>
      </c>
    </row>
    <row r="142" spans="1:6" ht="21">
      <c r="A142" s="51" t="s">
        <v>261</v>
      </c>
      <c r="B142" s="45" t="s">
        <v>10</v>
      </c>
      <c r="C142" s="87" t="s">
        <v>262</v>
      </c>
      <c r="D142" s="47">
        <v>33971700</v>
      </c>
      <c r="E142" s="47">
        <v>35491383.93</v>
      </c>
      <c r="F142" s="49">
        <f t="shared" si="1"/>
        <v>-1519683.9299999997</v>
      </c>
    </row>
    <row r="143" spans="1:6" ht="30.75">
      <c r="A143" s="51" t="s">
        <v>263</v>
      </c>
      <c r="B143" s="45" t="s">
        <v>10</v>
      </c>
      <c r="C143" s="87" t="s">
        <v>264</v>
      </c>
      <c r="D143" s="47">
        <v>32951700</v>
      </c>
      <c r="E143" s="47">
        <v>35080754.27</v>
      </c>
      <c r="F143" s="49">
        <f t="shared" si="1"/>
        <v>-2129054.2700000033</v>
      </c>
    </row>
    <row r="144" spans="1:6" ht="30.75">
      <c r="A144" s="51" t="s">
        <v>265</v>
      </c>
      <c r="B144" s="45" t="s">
        <v>10</v>
      </c>
      <c r="C144" s="87" t="s">
        <v>266</v>
      </c>
      <c r="D144" s="47">
        <v>1020000</v>
      </c>
      <c r="E144" s="47">
        <v>410629.66</v>
      </c>
      <c r="F144" s="49">
        <f t="shared" si="1"/>
        <v>609370.3400000001</v>
      </c>
    </row>
    <row r="145" spans="1:6" ht="12.75">
      <c r="A145" s="51" t="s">
        <v>267</v>
      </c>
      <c r="B145" s="45" t="s">
        <v>10</v>
      </c>
      <c r="C145" s="87" t="s">
        <v>268</v>
      </c>
      <c r="D145" s="47">
        <v>5700000</v>
      </c>
      <c r="E145" s="47">
        <v>1885169.34</v>
      </c>
      <c r="F145" s="49">
        <f t="shared" si="1"/>
        <v>3814830.66</v>
      </c>
    </row>
    <row r="146" spans="1:6" ht="21">
      <c r="A146" s="51" t="s">
        <v>269</v>
      </c>
      <c r="B146" s="45" t="s">
        <v>10</v>
      </c>
      <c r="C146" s="87" t="s">
        <v>270</v>
      </c>
      <c r="D146" s="47">
        <v>125100</v>
      </c>
      <c r="E146" s="47">
        <v>31105.29</v>
      </c>
      <c r="F146" s="49">
        <f t="shared" si="1"/>
        <v>93994.70999999999</v>
      </c>
    </row>
    <row r="147" spans="1:6" ht="51">
      <c r="A147" s="107" t="s">
        <v>271</v>
      </c>
      <c r="B147" s="45" t="s">
        <v>10</v>
      </c>
      <c r="C147" s="87" t="s">
        <v>272</v>
      </c>
      <c r="D147" s="47">
        <v>100000</v>
      </c>
      <c r="E147" s="47">
        <v>13200</v>
      </c>
      <c r="F147" s="49">
        <f t="shared" si="1"/>
        <v>86800</v>
      </c>
    </row>
    <row r="148" spans="1:6" ht="51">
      <c r="A148" s="51" t="s">
        <v>273</v>
      </c>
      <c r="B148" s="45" t="s">
        <v>10</v>
      </c>
      <c r="C148" s="87" t="s">
        <v>274</v>
      </c>
      <c r="D148" s="47" t="s">
        <v>54</v>
      </c>
      <c r="E148" s="47">
        <v>13200</v>
      </c>
      <c r="F148" s="49" t="str">
        <f t="shared" si="1"/>
        <v>-</v>
      </c>
    </row>
    <row r="149" spans="1:6" ht="41.25">
      <c r="A149" s="51" t="s">
        <v>275</v>
      </c>
      <c r="B149" s="45" t="s">
        <v>10</v>
      </c>
      <c r="C149" s="87" t="s">
        <v>276</v>
      </c>
      <c r="D149" s="47">
        <v>25100</v>
      </c>
      <c r="E149" s="47">
        <v>17905.29</v>
      </c>
      <c r="F149" s="49">
        <f aca="true" t="shared" si="2" ref="F149:F212">IF(OR(D149="-",E149=D149),"-",D149-IF(E149="-",0,E149))</f>
        <v>7194.709999999999</v>
      </c>
    </row>
    <row r="150" spans="1:6" ht="72">
      <c r="A150" s="107" t="s">
        <v>277</v>
      </c>
      <c r="B150" s="45" t="s">
        <v>10</v>
      </c>
      <c r="C150" s="87" t="s">
        <v>278</v>
      </c>
      <c r="D150" s="47" t="s">
        <v>54</v>
      </c>
      <c r="E150" s="47">
        <v>17905.29</v>
      </c>
      <c r="F150" s="49" t="str">
        <f t="shared" si="2"/>
        <v>-</v>
      </c>
    </row>
    <row r="151" spans="1:6" ht="41.25">
      <c r="A151" s="51" t="s">
        <v>279</v>
      </c>
      <c r="B151" s="45" t="s">
        <v>10</v>
      </c>
      <c r="C151" s="87" t="s">
        <v>280</v>
      </c>
      <c r="D151" s="47">
        <v>341400</v>
      </c>
      <c r="E151" s="47">
        <v>87813.15</v>
      </c>
      <c r="F151" s="49">
        <f t="shared" si="2"/>
        <v>253586.85</v>
      </c>
    </row>
    <row r="152" spans="1:6" ht="72">
      <c r="A152" s="107" t="s">
        <v>281</v>
      </c>
      <c r="B152" s="45" t="s">
        <v>10</v>
      </c>
      <c r="C152" s="87" t="s">
        <v>282</v>
      </c>
      <c r="D152" s="47" t="s">
        <v>54</v>
      </c>
      <c r="E152" s="47">
        <v>87813.15</v>
      </c>
      <c r="F152" s="49" t="str">
        <f t="shared" si="2"/>
        <v>-</v>
      </c>
    </row>
    <row r="153" spans="1:6" ht="41.25">
      <c r="A153" s="51" t="s">
        <v>283</v>
      </c>
      <c r="B153" s="45" t="s">
        <v>10</v>
      </c>
      <c r="C153" s="87" t="s">
        <v>284</v>
      </c>
      <c r="D153" s="47">
        <v>334900</v>
      </c>
      <c r="E153" s="47">
        <v>210000</v>
      </c>
      <c r="F153" s="49">
        <f t="shared" si="2"/>
        <v>124900</v>
      </c>
    </row>
    <row r="154" spans="1:6" ht="41.25">
      <c r="A154" s="51" t="s">
        <v>285</v>
      </c>
      <c r="B154" s="45" t="s">
        <v>10</v>
      </c>
      <c r="C154" s="87" t="s">
        <v>286</v>
      </c>
      <c r="D154" s="47">
        <v>334900</v>
      </c>
      <c r="E154" s="47">
        <v>210000</v>
      </c>
      <c r="F154" s="49">
        <f t="shared" si="2"/>
        <v>124900</v>
      </c>
    </row>
    <row r="155" spans="1:6" ht="72">
      <c r="A155" s="107" t="s">
        <v>287</v>
      </c>
      <c r="B155" s="45" t="s">
        <v>10</v>
      </c>
      <c r="C155" s="87" t="s">
        <v>288</v>
      </c>
      <c r="D155" s="47" t="s">
        <v>54</v>
      </c>
      <c r="E155" s="47">
        <v>210000</v>
      </c>
      <c r="F155" s="49" t="str">
        <f t="shared" si="2"/>
        <v>-</v>
      </c>
    </row>
    <row r="156" spans="1:6" ht="81.75">
      <c r="A156" s="107" t="s">
        <v>289</v>
      </c>
      <c r="B156" s="45" t="s">
        <v>10</v>
      </c>
      <c r="C156" s="87" t="s">
        <v>290</v>
      </c>
      <c r="D156" s="47">
        <v>1527300</v>
      </c>
      <c r="E156" s="47">
        <v>637426.48</v>
      </c>
      <c r="F156" s="49">
        <f t="shared" si="2"/>
        <v>889873.52</v>
      </c>
    </row>
    <row r="157" spans="1:6" ht="21">
      <c r="A157" s="51" t="s">
        <v>291</v>
      </c>
      <c r="B157" s="45" t="s">
        <v>10</v>
      </c>
      <c r="C157" s="87" t="s">
        <v>292</v>
      </c>
      <c r="D157" s="47">
        <v>23300</v>
      </c>
      <c r="E157" s="47">
        <v>300000</v>
      </c>
      <c r="F157" s="49">
        <f t="shared" si="2"/>
        <v>-276700</v>
      </c>
    </row>
    <row r="158" spans="1:6" ht="30.75">
      <c r="A158" s="51" t="s">
        <v>293</v>
      </c>
      <c r="B158" s="45" t="s">
        <v>10</v>
      </c>
      <c r="C158" s="87" t="s">
        <v>294</v>
      </c>
      <c r="D158" s="47">
        <v>27700</v>
      </c>
      <c r="E158" s="47">
        <v>3000</v>
      </c>
      <c r="F158" s="49">
        <f t="shared" si="2"/>
        <v>24700</v>
      </c>
    </row>
    <row r="159" spans="1:6" ht="30.75">
      <c r="A159" s="51" t="s">
        <v>293</v>
      </c>
      <c r="B159" s="45" t="s">
        <v>10</v>
      </c>
      <c r="C159" s="87" t="s">
        <v>295</v>
      </c>
      <c r="D159" s="47">
        <v>27700</v>
      </c>
      <c r="E159" s="47" t="s">
        <v>54</v>
      </c>
      <c r="F159" s="49">
        <f t="shared" si="2"/>
        <v>27700</v>
      </c>
    </row>
    <row r="160" spans="1:6" ht="30.75">
      <c r="A160" s="51" t="s">
        <v>293</v>
      </c>
      <c r="B160" s="45" t="s">
        <v>10</v>
      </c>
      <c r="C160" s="87" t="s">
        <v>296</v>
      </c>
      <c r="D160" s="47" t="s">
        <v>54</v>
      </c>
      <c r="E160" s="47">
        <v>3000</v>
      </c>
      <c r="F160" s="49" t="str">
        <f t="shared" si="2"/>
        <v>-</v>
      </c>
    </row>
    <row r="161" spans="1:6" ht="30.75">
      <c r="A161" s="51" t="s">
        <v>297</v>
      </c>
      <c r="B161" s="45" t="s">
        <v>10</v>
      </c>
      <c r="C161" s="87" t="s">
        <v>298</v>
      </c>
      <c r="D161" s="47">
        <v>57500</v>
      </c>
      <c r="E161" s="47">
        <v>12000</v>
      </c>
      <c r="F161" s="49">
        <f t="shared" si="2"/>
        <v>45500</v>
      </c>
    </row>
    <row r="162" spans="1:6" ht="30.75">
      <c r="A162" s="51" t="s">
        <v>297</v>
      </c>
      <c r="B162" s="45" t="s">
        <v>10</v>
      </c>
      <c r="C162" s="87" t="s">
        <v>299</v>
      </c>
      <c r="D162" s="47">
        <v>37500</v>
      </c>
      <c r="E162" s="47" t="s">
        <v>54</v>
      </c>
      <c r="F162" s="49">
        <f t="shared" si="2"/>
        <v>37500</v>
      </c>
    </row>
    <row r="163" spans="1:6" ht="30.75">
      <c r="A163" s="51" t="s">
        <v>297</v>
      </c>
      <c r="B163" s="45" t="s">
        <v>10</v>
      </c>
      <c r="C163" s="87" t="s">
        <v>300</v>
      </c>
      <c r="D163" s="47">
        <v>20000</v>
      </c>
      <c r="E163" s="47">
        <v>9000</v>
      </c>
      <c r="F163" s="49">
        <f t="shared" si="2"/>
        <v>11000</v>
      </c>
    </row>
    <row r="164" spans="1:6" ht="61.5">
      <c r="A164" s="51" t="s">
        <v>301</v>
      </c>
      <c r="B164" s="45" t="s">
        <v>10</v>
      </c>
      <c r="C164" s="87" t="s">
        <v>302</v>
      </c>
      <c r="D164" s="47" t="s">
        <v>54</v>
      </c>
      <c r="E164" s="47">
        <v>3000</v>
      </c>
      <c r="F164" s="49" t="str">
        <f t="shared" si="2"/>
        <v>-</v>
      </c>
    </row>
    <row r="165" spans="1:6" ht="21">
      <c r="A165" s="51" t="s">
        <v>303</v>
      </c>
      <c r="B165" s="45" t="s">
        <v>10</v>
      </c>
      <c r="C165" s="87" t="s">
        <v>304</v>
      </c>
      <c r="D165" s="47">
        <v>982000</v>
      </c>
      <c r="E165" s="47">
        <v>190300</v>
      </c>
      <c r="F165" s="49">
        <f t="shared" si="2"/>
        <v>791700</v>
      </c>
    </row>
    <row r="166" spans="1:6" ht="21">
      <c r="A166" s="51" t="s">
        <v>303</v>
      </c>
      <c r="B166" s="45" t="s">
        <v>10</v>
      </c>
      <c r="C166" s="87" t="s">
        <v>305</v>
      </c>
      <c r="D166" s="47">
        <v>129100</v>
      </c>
      <c r="E166" s="47" t="s">
        <v>54</v>
      </c>
      <c r="F166" s="49">
        <f t="shared" si="2"/>
        <v>129100</v>
      </c>
    </row>
    <row r="167" spans="1:6" ht="21">
      <c r="A167" s="51" t="s">
        <v>303</v>
      </c>
      <c r="B167" s="45" t="s">
        <v>10</v>
      </c>
      <c r="C167" s="87" t="s">
        <v>306</v>
      </c>
      <c r="D167" s="47">
        <v>852900</v>
      </c>
      <c r="E167" s="47">
        <v>160300</v>
      </c>
      <c r="F167" s="49">
        <f t="shared" si="2"/>
        <v>692600</v>
      </c>
    </row>
    <row r="168" spans="1:6" ht="51">
      <c r="A168" s="51" t="s">
        <v>307</v>
      </c>
      <c r="B168" s="45" t="s">
        <v>10</v>
      </c>
      <c r="C168" s="87" t="s">
        <v>308</v>
      </c>
      <c r="D168" s="47" t="s">
        <v>54</v>
      </c>
      <c r="E168" s="47">
        <v>30000</v>
      </c>
      <c r="F168" s="49" t="str">
        <f t="shared" si="2"/>
        <v>-</v>
      </c>
    </row>
    <row r="169" spans="1:6" ht="21">
      <c r="A169" s="51" t="s">
        <v>309</v>
      </c>
      <c r="B169" s="45" t="s">
        <v>10</v>
      </c>
      <c r="C169" s="87" t="s">
        <v>310</v>
      </c>
      <c r="D169" s="47">
        <v>436800</v>
      </c>
      <c r="E169" s="47">
        <v>132126.48</v>
      </c>
      <c r="F169" s="49">
        <f t="shared" si="2"/>
        <v>304673.52</v>
      </c>
    </row>
    <row r="170" spans="1:6" ht="21">
      <c r="A170" s="51" t="s">
        <v>309</v>
      </c>
      <c r="B170" s="45" t="s">
        <v>10</v>
      </c>
      <c r="C170" s="87" t="s">
        <v>311</v>
      </c>
      <c r="D170" s="47">
        <v>198400</v>
      </c>
      <c r="E170" s="47" t="s">
        <v>54</v>
      </c>
      <c r="F170" s="49">
        <f t="shared" si="2"/>
        <v>198400</v>
      </c>
    </row>
    <row r="171" spans="1:6" ht="21">
      <c r="A171" s="51" t="s">
        <v>309</v>
      </c>
      <c r="B171" s="45" t="s">
        <v>10</v>
      </c>
      <c r="C171" s="87" t="s">
        <v>312</v>
      </c>
      <c r="D171" s="47">
        <v>238400</v>
      </c>
      <c r="E171" s="47" t="s">
        <v>54</v>
      </c>
      <c r="F171" s="49">
        <f t="shared" si="2"/>
        <v>238400</v>
      </c>
    </row>
    <row r="172" spans="1:6" ht="41.25">
      <c r="A172" s="51" t="s">
        <v>313</v>
      </c>
      <c r="B172" s="45" t="s">
        <v>10</v>
      </c>
      <c r="C172" s="87" t="s">
        <v>314</v>
      </c>
      <c r="D172" s="47" t="s">
        <v>54</v>
      </c>
      <c r="E172" s="47">
        <v>132126.48</v>
      </c>
      <c r="F172" s="49" t="str">
        <f t="shared" si="2"/>
        <v>-</v>
      </c>
    </row>
    <row r="173" spans="1:6" ht="41.25">
      <c r="A173" s="51" t="s">
        <v>315</v>
      </c>
      <c r="B173" s="45" t="s">
        <v>10</v>
      </c>
      <c r="C173" s="87" t="s">
        <v>316</v>
      </c>
      <c r="D173" s="47">
        <v>1023900</v>
      </c>
      <c r="E173" s="47">
        <v>274500</v>
      </c>
      <c r="F173" s="49">
        <f t="shared" si="2"/>
        <v>749400</v>
      </c>
    </row>
    <row r="174" spans="1:6" ht="41.25">
      <c r="A174" s="51" t="s">
        <v>315</v>
      </c>
      <c r="B174" s="45" t="s">
        <v>10</v>
      </c>
      <c r="C174" s="87" t="s">
        <v>317</v>
      </c>
      <c r="D174" s="47">
        <v>1023900</v>
      </c>
      <c r="E174" s="47" t="s">
        <v>54</v>
      </c>
      <c r="F174" s="49">
        <f t="shared" si="2"/>
        <v>1023900</v>
      </c>
    </row>
    <row r="175" spans="1:6" ht="72">
      <c r="A175" s="107" t="s">
        <v>318</v>
      </c>
      <c r="B175" s="45" t="s">
        <v>10</v>
      </c>
      <c r="C175" s="87" t="s">
        <v>319</v>
      </c>
      <c r="D175" s="47" t="s">
        <v>54</v>
      </c>
      <c r="E175" s="47">
        <v>274500</v>
      </c>
      <c r="F175" s="49" t="str">
        <f t="shared" si="2"/>
        <v>-</v>
      </c>
    </row>
    <row r="176" spans="1:6" ht="72">
      <c r="A176" s="107" t="s">
        <v>318</v>
      </c>
      <c r="B176" s="45" t="s">
        <v>10</v>
      </c>
      <c r="C176" s="87" t="s">
        <v>320</v>
      </c>
      <c r="D176" s="47" t="s">
        <v>54</v>
      </c>
      <c r="E176" s="47">
        <v>271000</v>
      </c>
      <c r="F176" s="49" t="str">
        <f t="shared" si="2"/>
        <v>-</v>
      </c>
    </row>
    <row r="177" spans="1:6" ht="72">
      <c r="A177" s="107" t="s">
        <v>318</v>
      </c>
      <c r="B177" s="45" t="s">
        <v>10</v>
      </c>
      <c r="C177" s="87" t="s">
        <v>321</v>
      </c>
      <c r="D177" s="47" t="s">
        <v>54</v>
      </c>
      <c r="E177" s="47">
        <v>3500</v>
      </c>
      <c r="F177" s="49" t="str">
        <f t="shared" si="2"/>
        <v>-</v>
      </c>
    </row>
    <row r="178" spans="1:6" ht="21">
      <c r="A178" s="51" t="s">
        <v>322</v>
      </c>
      <c r="B178" s="45" t="s">
        <v>10</v>
      </c>
      <c r="C178" s="87" t="s">
        <v>323</v>
      </c>
      <c r="D178" s="47">
        <v>687000</v>
      </c>
      <c r="E178" s="47">
        <v>5000</v>
      </c>
      <c r="F178" s="49">
        <f t="shared" si="2"/>
        <v>682000</v>
      </c>
    </row>
    <row r="179" spans="1:6" ht="21">
      <c r="A179" s="51" t="s">
        <v>324</v>
      </c>
      <c r="B179" s="45" t="s">
        <v>10</v>
      </c>
      <c r="C179" s="87" t="s">
        <v>325</v>
      </c>
      <c r="D179" s="47">
        <v>687000</v>
      </c>
      <c r="E179" s="47">
        <v>5000</v>
      </c>
      <c r="F179" s="49">
        <f t="shared" si="2"/>
        <v>682000</v>
      </c>
    </row>
    <row r="180" spans="1:6" ht="41.25">
      <c r="A180" s="51" t="s">
        <v>326</v>
      </c>
      <c r="B180" s="45" t="s">
        <v>10</v>
      </c>
      <c r="C180" s="87" t="s">
        <v>327</v>
      </c>
      <c r="D180" s="47" t="s">
        <v>54</v>
      </c>
      <c r="E180" s="47">
        <v>5000</v>
      </c>
      <c r="F180" s="49" t="str">
        <f t="shared" si="2"/>
        <v>-</v>
      </c>
    </row>
    <row r="181" spans="1:6" ht="51">
      <c r="A181" s="51" t="s">
        <v>328</v>
      </c>
      <c r="B181" s="45" t="s">
        <v>10</v>
      </c>
      <c r="C181" s="87" t="s">
        <v>329</v>
      </c>
      <c r="D181" s="47">
        <v>321000</v>
      </c>
      <c r="E181" s="47">
        <v>95394.71</v>
      </c>
      <c r="F181" s="49">
        <f t="shared" si="2"/>
        <v>225605.28999999998</v>
      </c>
    </row>
    <row r="182" spans="1:6" ht="51">
      <c r="A182" s="51" t="s">
        <v>328</v>
      </c>
      <c r="B182" s="45" t="s">
        <v>10</v>
      </c>
      <c r="C182" s="87" t="s">
        <v>330</v>
      </c>
      <c r="D182" s="47">
        <v>115400</v>
      </c>
      <c r="E182" s="47" t="s">
        <v>54</v>
      </c>
      <c r="F182" s="49">
        <f t="shared" si="2"/>
        <v>115400</v>
      </c>
    </row>
    <row r="183" spans="1:6" ht="51">
      <c r="A183" s="51" t="s">
        <v>328</v>
      </c>
      <c r="B183" s="45" t="s">
        <v>10</v>
      </c>
      <c r="C183" s="87" t="s">
        <v>331</v>
      </c>
      <c r="D183" s="47">
        <v>205600</v>
      </c>
      <c r="E183" s="47" t="s">
        <v>54</v>
      </c>
      <c r="F183" s="49">
        <f t="shared" si="2"/>
        <v>205600</v>
      </c>
    </row>
    <row r="184" spans="1:6" ht="81.75">
      <c r="A184" s="107" t="s">
        <v>332</v>
      </c>
      <c r="B184" s="45" t="s">
        <v>10</v>
      </c>
      <c r="C184" s="87" t="s">
        <v>333</v>
      </c>
      <c r="D184" s="47" t="s">
        <v>54</v>
      </c>
      <c r="E184" s="47">
        <v>95394.71</v>
      </c>
      <c r="F184" s="49" t="str">
        <f t="shared" si="2"/>
        <v>-</v>
      </c>
    </row>
    <row r="185" spans="1:6" ht="81.75">
      <c r="A185" s="107" t="s">
        <v>332</v>
      </c>
      <c r="B185" s="45" t="s">
        <v>10</v>
      </c>
      <c r="C185" s="87" t="s">
        <v>334</v>
      </c>
      <c r="D185" s="47" t="s">
        <v>54</v>
      </c>
      <c r="E185" s="47">
        <v>80845.07</v>
      </c>
      <c r="F185" s="49" t="str">
        <f t="shared" si="2"/>
        <v>-</v>
      </c>
    </row>
    <row r="186" spans="1:6" ht="81.75">
      <c r="A186" s="107" t="s">
        <v>332</v>
      </c>
      <c r="B186" s="45" t="s">
        <v>10</v>
      </c>
      <c r="C186" s="87" t="s">
        <v>335</v>
      </c>
      <c r="D186" s="47" t="s">
        <v>54</v>
      </c>
      <c r="E186" s="47">
        <v>14549.64</v>
      </c>
      <c r="F186" s="49" t="str">
        <f t="shared" si="2"/>
        <v>-</v>
      </c>
    </row>
    <row r="187" spans="1:6" ht="21">
      <c r="A187" s="51" t="s">
        <v>336</v>
      </c>
      <c r="B187" s="45" t="s">
        <v>10</v>
      </c>
      <c r="C187" s="87" t="s">
        <v>337</v>
      </c>
      <c r="D187" s="47">
        <v>1339400</v>
      </c>
      <c r="E187" s="47">
        <v>543929.71</v>
      </c>
      <c r="F187" s="49">
        <f t="shared" si="2"/>
        <v>795470.29</v>
      </c>
    </row>
    <row r="188" spans="1:6" ht="30.75">
      <c r="A188" s="51" t="s">
        <v>338</v>
      </c>
      <c r="B188" s="45" t="s">
        <v>10</v>
      </c>
      <c r="C188" s="87" t="s">
        <v>339</v>
      </c>
      <c r="D188" s="47">
        <v>1339400</v>
      </c>
      <c r="E188" s="47">
        <v>543929.71</v>
      </c>
      <c r="F188" s="49">
        <f t="shared" si="2"/>
        <v>795470.29</v>
      </c>
    </row>
    <row r="189" spans="1:6" ht="30.75">
      <c r="A189" s="51" t="s">
        <v>338</v>
      </c>
      <c r="B189" s="45" t="s">
        <v>10</v>
      </c>
      <c r="C189" s="87" t="s">
        <v>340</v>
      </c>
      <c r="D189" s="47">
        <v>189000</v>
      </c>
      <c r="E189" s="47">
        <v>54440.09</v>
      </c>
      <c r="F189" s="49">
        <f t="shared" si="2"/>
        <v>134559.91</v>
      </c>
    </row>
    <row r="190" spans="1:6" ht="30.75">
      <c r="A190" s="51" t="s">
        <v>338</v>
      </c>
      <c r="B190" s="45" t="s">
        <v>10</v>
      </c>
      <c r="C190" s="87" t="s">
        <v>341</v>
      </c>
      <c r="D190" s="47">
        <v>241600</v>
      </c>
      <c r="E190" s="47" t="s">
        <v>54</v>
      </c>
      <c r="F190" s="49">
        <f t="shared" si="2"/>
        <v>241600</v>
      </c>
    </row>
    <row r="191" spans="1:6" ht="30.75">
      <c r="A191" s="51" t="s">
        <v>338</v>
      </c>
      <c r="B191" s="45" t="s">
        <v>10</v>
      </c>
      <c r="C191" s="87" t="s">
        <v>342</v>
      </c>
      <c r="D191" s="47">
        <v>67900</v>
      </c>
      <c r="E191" s="47">
        <v>28000</v>
      </c>
      <c r="F191" s="49">
        <f t="shared" si="2"/>
        <v>39900</v>
      </c>
    </row>
    <row r="192" spans="1:6" ht="30.75">
      <c r="A192" s="51" t="s">
        <v>338</v>
      </c>
      <c r="B192" s="45" t="s">
        <v>10</v>
      </c>
      <c r="C192" s="87" t="s">
        <v>343</v>
      </c>
      <c r="D192" s="47">
        <v>102000</v>
      </c>
      <c r="E192" s="47" t="s">
        <v>54</v>
      </c>
      <c r="F192" s="49">
        <f t="shared" si="2"/>
        <v>102000</v>
      </c>
    </row>
    <row r="193" spans="1:6" ht="30.75">
      <c r="A193" s="51" t="s">
        <v>338</v>
      </c>
      <c r="B193" s="45" t="s">
        <v>10</v>
      </c>
      <c r="C193" s="87" t="s">
        <v>344</v>
      </c>
      <c r="D193" s="47">
        <v>592200</v>
      </c>
      <c r="E193" s="47" t="s">
        <v>54</v>
      </c>
      <c r="F193" s="49">
        <f t="shared" si="2"/>
        <v>592200</v>
      </c>
    </row>
    <row r="194" spans="1:6" ht="30.75">
      <c r="A194" s="51" t="s">
        <v>338</v>
      </c>
      <c r="B194" s="45" t="s">
        <v>10</v>
      </c>
      <c r="C194" s="87" t="s">
        <v>345</v>
      </c>
      <c r="D194" s="47">
        <v>146700</v>
      </c>
      <c r="E194" s="47" t="s">
        <v>54</v>
      </c>
      <c r="F194" s="49">
        <f t="shared" si="2"/>
        <v>146700</v>
      </c>
    </row>
    <row r="195" spans="1:6" ht="30.75">
      <c r="A195" s="51" t="s">
        <v>338</v>
      </c>
      <c r="B195" s="45" t="s">
        <v>10</v>
      </c>
      <c r="C195" s="87" t="s">
        <v>346</v>
      </c>
      <c r="D195" s="47" t="s">
        <v>54</v>
      </c>
      <c r="E195" s="47">
        <v>3000</v>
      </c>
      <c r="F195" s="49" t="str">
        <f t="shared" si="2"/>
        <v>-</v>
      </c>
    </row>
    <row r="196" spans="1:6" ht="30.75">
      <c r="A196" s="51" t="s">
        <v>338</v>
      </c>
      <c r="B196" s="45" t="s">
        <v>10</v>
      </c>
      <c r="C196" s="87" t="s">
        <v>347</v>
      </c>
      <c r="D196" s="47" t="s">
        <v>54</v>
      </c>
      <c r="E196" s="47">
        <v>500</v>
      </c>
      <c r="F196" s="49" t="str">
        <f t="shared" si="2"/>
        <v>-</v>
      </c>
    </row>
    <row r="197" spans="1:6" ht="51">
      <c r="A197" s="107" t="s">
        <v>348</v>
      </c>
      <c r="B197" s="45" t="s">
        <v>10</v>
      </c>
      <c r="C197" s="87" t="s">
        <v>349</v>
      </c>
      <c r="D197" s="47" t="s">
        <v>54</v>
      </c>
      <c r="E197" s="47">
        <v>424543.02</v>
      </c>
      <c r="F197" s="49" t="str">
        <f t="shared" si="2"/>
        <v>-</v>
      </c>
    </row>
    <row r="198" spans="1:6" ht="51">
      <c r="A198" s="107" t="s">
        <v>348</v>
      </c>
      <c r="B198" s="45" t="s">
        <v>10</v>
      </c>
      <c r="C198" s="87" t="s">
        <v>350</v>
      </c>
      <c r="D198" s="47" t="s">
        <v>54</v>
      </c>
      <c r="E198" s="47">
        <v>47200</v>
      </c>
      <c r="F198" s="49" t="str">
        <f t="shared" si="2"/>
        <v>-</v>
      </c>
    </row>
    <row r="199" spans="1:6" ht="51">
      <c r="A199" s="107" t="s">
        <v>348</v>
      </c>
      <c r="B199" s="45" t="s">
        <v>10</v>
      </c>
      <c r="C199" s="87" t="s">
        <v>351</v>
      </c>
      <c r="D199" s="47" t="s">
        <v>54</v>
      </c>
      <c r="E199" s="47">
        <v>10000</v>
      </c>
      <c r="F199" s="49" t="str">
        <f t="shared" si="2"/>
        <v>-</v>
      </c>
    </row>
    <row r="200" spans="1:6" ht="51">
      <c r="A200" s="107" t="s">
        <v>348</v>
      </c>
      <c r="B200" s="45" t="s">
        <v>10</v>
      </c>
      <c r="C200" s="87" t="s">
        <v>352</v>
      </c>
      <c r="D200" s="47" t="s">
        <v>54</v>
      </c>
      <c r="E200" s="47">
        <v>3000</v>
      </c>
      <c r="F200" s="49" t="str">
        <f t="shared" si="2"/>
        <v>-</v>
      </c>
    </row>
    <row r="201" spans="1:6" ht="51">
      <c r="A201" s="107" t="s">
        <v>348</v>
      </c>
      <c r="B201" s="45" t="s">
        <v>10</v>
      </c>
      <c r="C201" s="87" t="s">
        <v>353</v>
      </c>
      <c r="D201" s="47" t="s">
        <v>54</v>
      </c>
      <c r="E201" s="47">
        <v>313315.51</v>
      </c>
      <c r="F201" s="49" t="str">
        <f t="shared" si="2"/>
        <v>-</v>
      </c>
    </row>
    <row r="202" spans="1:6" ht="51">
      <c r="A202" s="107" t="s">
        <v>348</v>
      </c>
      <c r="B202" s="45" t="s">
        <v>10</v>
      </c>
      <c r="C202" s="87" t="s">
        <v>354</v>
      </c>
      <c r="D202" s="47" t="s">
        <v>54</v>
      </c>
      <c r="E202" s="47">
        <v>15527.51</v>
      </c>
      <c r="F202" s="49" t="str">
        <f t="shared" si="2"/>
        <v>-</v>
      </c>
    </row>
    <row r="203" spans="1:6" ht="51">
      <c r="A203" s="107" t="s">
        <v>348</v>
      </c>
      <c r="B203" s="45" t="s">
        <v>10</v>
      </c>
      <c r="C203" s="87" t="s">
        <v>355</v>
      </c>
      <c r="D203" s="47" t="s">
        <v>54</v>
      </c>
      <c r="E203" s="47">
        <v>35500</v>
      </c>
      <c r="F203" s="49" t="str">
        <f t="shared" si="2"/>
        <v>-</v>
      </c>
    </row>
    <row r="204" spans="1:6" ht="41.25">
      <c r="A204" s="51" t="s">
        <v>356</v>
      </c>
      <c r="B204" s="45" t="s">
        <v>10</v>
      </c>
      <c r="C204" s="87" t="s">
        <v>357</v>
      </c>
      <c r="D204" s="47" t="s">
        <v>54</v>
      </c>
      <c r="E204" s="47">
        <v>33446.6</v>
      </c>
      <c r="F204" s="49" t="str">
        <f t="shared" si="2"/>
        <v>-</v>
      </c>
    </row>
    <row r="205" spans="1:6" ht="12.75">
      <c r="A205" s="51" t="s">
        <v>358</v>
      </c>
      <c r="B205" s="45" t="s">
        <v>10</v>
      </c>
      <c r="C205" s="87" t="s">
        <v>359</v>
      </c>
      <c r="D205" s="47">
        <v>8078800</v>
      </c>
      <c r="E205" s="47">
        <v>4341562.75</v>
      </c>
      <c r="F205" s="49">
        <f t="shared" si="2"/>
        <v>3737237.25</v>
      </c>
    </row>
    <row r="206" spans="1:6" ht="12.75">
      <c r="A206" s="51" t="s">
        <v>360</v>
      </c>
      <c r="B206" s="45" t="s">
        <v>10</v>
      </c>
      <c r="C206" s="87" t="s">
        <v>361</v>
      </c>
      <c r="D206" s="47" t="s">
        <v>54</v>
      </c>
      <c r="E206" s="47">
        <v>-5462.3</v>
      </c>
      <c r="F206" s="49" t="str">
        <f t="shared" si="2"/>
        <v>-</v>
      </c>
    </row>
    <row r="207" spans="1:6" ht="21">
      <c r="A207" s="51" t="s">
        <v>362</v>
      </c>
      <c r="B207" s="45" t="s">
        <v>10</v>
      </c>
      <c r="C207" s="87" t="s">
        <v>363</v>
      </c>
      <c r="D207" s="47" t="s">
        <v>54</v>
      </c>
      <c r="E207" s="47">
        <v>-5462.3</v>
      </c>
      <c r="F207" s="49" t="str">
        <f t="shared" si="2"/>
        <v>-</v>
      </c>
    </row>
    <row r="208" spans="1:6" ht="21">
      <c r="A208" s="51" t="s">
        <v>362</v>
      </c>
      <c r="B208" s="45" t="s">
        <v>10</v>
      </c>
      <c r="C208" s="87" t="s">
        <v>364</v>
      </c>
      <c r="D208" s="47" t="s">
        <v>54</v>
      </c>
      <c r="E208" s="47">
        <v>-8002.65</v>
      </c>
      <c r="F208" s="49" t="str">
        <f t="shared" si="2"/>
        <v>-</v>
      </c>
    </row>
    <row r="209" spans="1:6" ht="21">
      <c r="A209" s="51" t="s">
        <v>362</v>
      </c>
      <c r="B209" s="45" t="s">
        <v>10</v>
      </c>
      <c r="C209" s="87" t="s">
        <v>365</v>
      </c>
      <c r="D209" s="47" t="s">
        <v>54</v>
      </c>
      <c r="E209" s="47">
        <v>2540.35</v>
      </c>
      <c r="F209" s="49" t="str">
        <f t="shared" si="2"/>
        <v>-</v>
      </c>
    </row>
    <row r="210" spans="1:6" ht="12.75">
      <c r="A210" s="51" t="s">
        <v>366</v>
      </c>
      <c r="B210" s="45" t="s">
        <v>10</v>
      </c>
      <c r="C210" s="87" t="s">
        <v>367</v>
      </c>
      <c r="D210" s="47">
        <v>8078800</v>
      </c>
      <c r="E210" s="47">
        <v>4347025.05</v>
      </c>
      <c r="F210" s="49">
        <f t="shared" si="2"/>
        <v>3731774.95</v>
      </c>
    </row>
    <row r="211" spans="1:6" ht="21">
      <c r="A211" s="51" t="s">
        <v>368</v>
      </c>
      <c r="B211" s="45" t="s">
        <v>10</v>
      </c>
      <c r="C211" s="87" t="s">
        <v>369</v>
      </c>
      <c r="D211" s="47">
        <v>8078800</v>
      </c>
      <c r="E211" s="47">
        <v>4347025.05</v>
      </c>
      <c r="F211" s="49">
        <f t="shared" si="2"/>
        <v>3731774.95</v>
      </c>
    </row>
    <row r="212" spans="1:6" ht="21">
      <c r="A212" s="51" t="s">
        <v>368</v>
      </c>
      <c r="B212" s="45" t="s">
        <v>10</v>
      </c>
      <c r="C212" s="87" t="s">
        <v>370</v>
      </c>
      <c r="D212" s="47" t="s">
        <v>54</v>
      </c>
      <c r="E212" s="47">
        <v>1329500</v>
      </c>
      <c r="F212" s="49" t="str">
        <f t="shared" si="2"/>
        <v>-</v>
      </c>
    </row>
    <row r="213" spans="1:6" ht="30.75">
      <c r="A213" s="51" t="s">
        <v>371</v>
      </c>
      <c r="B213" s="45" t="s">
        <v>10</v>
      </c>
      <c r="C213" s="87" t="s">
        <v>372</v>
      </c>
      <c r="D213" s="47" t="s">
        <v>54</v>
      </c>
      <c r="E213" s="47">
        <v>30177.1</v>
      </c>
      <c r="F213" s="49" t="str">
        <f aca="true" t="shared" si="3" ref="F213:F276">IF(OR(D213="-",E213=D213),"-",D213-IF(E213="-",0,E213))</f>
        <v>-</v>
      </c>
    </row>
    <row r="214" spans="1:6" ht="30.75">
      <c r="A214" s="51" t="s">
        <v>373</v>
      </c>
      <c r="B214" s="45" t="s">
        <v>10</v>
      </c>
      <c r="C214" s="87" t="s">
        <v>374</v>
      </c>
      <c r="D214" s="47">
        <v>66800</v>
      </c>
      <c r="E214" s="47">
        <v>37636</v>
      </c>
      <c r="F214" s="49">
        <f t="shared" si="3"/>
        <v>29164</v>
      </c>
    </row>
    <row r="215" spans="1:6" ht="30.75">
      <c r="A215" s="51" t="s">
        <v>375</v>
      </c>
      <c r="B215" s="45" t="s">
        <v>10</v>
      </c>
      <c r="C215" s="87" t="s">
        <v>376</v>
      </c>
      <c r="D215" s="47">
        <v>29700</v>
      </c>
      <c r="E215" s="47">
        <v>27645</v>
      </c>
      <c r="F215" s="49">
        <f t="shared" si="3"/>
        <v>2055</v>
      </c>
    </row>
    <row r="216" spans="1:6" ht="30.75">
      <c r="A216" s="51" t="s">
        <v>377</v>
      </c>
      <c r="B216" s="45" t="s">
        <v>10</v>
      </c>
      <c r="C216" s="87" t="s">
        <v>378</v>
      </c>
      <c r="D216" s="47">
        <v>59400</v>
      </c>
      <c r="E216" s="47" t="s">
        <v>54</v>
      </c>
      <c r="F216" s="49">
        <f t="shared" si="3"/>
        <v>59400</v>
      </c>
    </row>
    <row r="217" spans="1:6" ht="30.75">
      <c r="A217" s="51" t="s">
        <v>379</v>
      </c>
      <c r="B217" s="45" t="s">
        <v>10</v>
      </c>
      <c r="C217" s="87" t="s">
        <v>380</v>
      </c>
      <c r="D217" s="47">
        <v>59400</v>
      </c>
      <c r="E217" s="47">
        <v>17460</v>
      </c>
      <c r="F217" s="49">
        <f t="shared" si="3"/>
        <v>41940</v>
      </c>
    </row>
    <row r="218" spans="1:6" ht="30.75">
      <c r="A218" s="51" t="s">
        <v>381</v>
      </c>
      <c r="B218" s="45" t="s">
        <v>10</v>
      </c>
      <c r="C218" s="87" t="s">
        <v>382</v>
      </c>
      <c r="D218" s="47">
        <v>118700</v>
      </c>
      <c r="E218" s="47" t="s">
        <v>54</v>
      </c>
      <c r="F218" s="49">
        <f t="shared" si="3"/>
        <v>118700</v>
      </c>
    </row>
    <row r="219" spans="1:6" ht="30.75">
      <c r="A219" s="51" t="s">
        <v>383</v>
      </c>
      <c r="B219" s="45" t="s">
        <v>10</v>
      </c>
      <c r="C219" s="87" t="s">
        <v>384</v>
      </c>
      <c r="D219" s="47">
        <v>59400</v>
      </c>
      <c r="E219" s="47">
        <v>77115</v>
      </c>
      <c r="F219" s="49">
        <f t="shared" si="3"/>
        <v>-17715</v>
      </c>
    </row>
    <row r="220" spans="1:6" ht="30.75">
      <c r="A220" s="51" t="s">
        <v>385</v>
      </c>
      <c r="B220" s="45" t="s">
        <v>10</v>
      </c>
      <c r="C220" s="87" t="s">
        <v>386</v>
      </c>
      <c r="D220" s="47">
        <v>44500</v>
      </c>
      <c r="E220" s="47">
        <v>45105</v>
      </c>
      <c r="F220" s="49">
        <f t="shared" si="3"/>
        <v>-605</v>
      </c>
    </row>
    <row r="221" spans="1:6" ht="30.75">
      <c r="A221" s="51" t="s">
        <v>387</v>
      </c>
      <c r="B221" s="45" t="s">
        <v>10</v>
      </c>
      <c r="C221" s="87" t="s">
        <v>388</v>
      </c>
      <c r="D221" s="47">
        <v>29700</v>
      </c>
      <c r="E221" s="47" t="s">
        <v>54</v>
      </c>
      <c r="F221" s="49">
        <f t="shared" si="3"/>
        <v>29700</v>
      </c>
    </row>
    <row r="222" spans="1:6" ht="51">
      <c r="A222" s="51" t="s">
        <v>389</v>
      </c>
      <c r="B222" s="45" t="s">
        <v>10</v>
      </c>
      <c r="C222" s="87" t="s">
        <v>390</v>
      </c>
      <c r="D222" s="47" t="s">
        <v>54</v>
      </c>
      <c r="E222" s="47">
        <v>1455</v>
      </c>
      <c r="F222" s="49" t="str">
        <f t="shared" si="3"/>
        <v>-</v>
      </c>
    </row>
    <row r="223" spans="1:6" ht="30.75">
      <c r="A223" s="51" t="s">
        <v>391</v>
      </c>
      <c r="B223" s="45" t="s">
        <v>10</v>
      </c>
      <c r="C223" s="87" t="s">
        <v>392</v>
      </c>
      <c r="D223" s="47">
        <v>89000</v>
      </c>
      <c r="E223" s="47">
        <v>46560</v>
      </c>
      <c r="F223" s="49">
        <f t="shared" si="3"/>
        <v>42440</v>
      </c>
    </row>
    <row r="224" spans="1:6" ht="21">
      <c r="A224" s="51" t="s">
        <v>393</v>
      </c>
      <c r="B224" s="45" t="s">
        <v>10</v>
      </c>
      <c r="C224" s="87" t="s">
        <v>394</v>
      </c>
      <c r="D224" s="47">
        <v>6446300</v>
      </c>
      <c r="E224" s="47">
        <v>1882388.95</v>
      </c>
      <c r="F224" s="49">
        <f t="shared" si="3"/>
        <v>4563911.05</v>
      </c>
    </row>
    <row r="225" spans="1:6" ht="30.75">
      <c r="A225" s="51" t="s">
        <v>395</v>
      </c>
      <c r="B225" s="45" t="s">
        <v>10</v>
      </c>
      <c r="C225" s="87" t="s">
        <v>396</v>
      </c>
      <c r="D225" s="47">
        <v>37000</v>
      </c>
      <c r="E225" s="47">
        <v>36375</v>
      </c>
      <c r="F225" s="49">
        <f t="shared" si="3"/>
        <v>625</v>
      </c>
    </row>
    <row r="226" spans="1:6" ht="30.75">
      <c r="A226" s="51" t="s">
        <v>397</v>
      </c>
      <c r="B226" s="45" t="s">
        <v>10</v>
      </c>
      <c r="C226" s="87" t="s">
        <v>398</v>
      </c>
      <c r="D226" s="47">
        <v>37100</v>
      </c>
      <c r="E226" s="47">
        <v>36375</v>
      </c>
      <c r="F226" s="49">
        <f t="shared" si="3"/>
        <v>725</v>
      </c>
    </row>
    <row r="227" spans="1:6" ht="30.75">
      <c r="A227" s="51" t="s">
        <v>399</v>
      </c>
      <c r="B227" s="45" t="s">
        <v>10</v>
      </c>
      <c r="C227" s="87" t="s">
        <v>400</v>
      </c>
      <c r="D227" s="47">
        <v>133600</v>
      </c>
      <c r="E227" s="47">
        <v>82980</v>
      </c>
      <c r="F227" s="49">
        <f t="shared" si="3"/>
        <v>50620</v>
      </c>
    </row>
    <row r="228" spans="1:6" ht="30.75">
      <c r="A228" s="51" t="s">
        <v>401</v>
      </c>
      <c r="B228" s="45" t="s">
        <v>10</v>
      </c>
      <c r="C228" s="87" t="s">
        <v>402</v>
      </c>
      <c r="D228" s="47">
        <v>74200</v>
      </c>
      <c r="E228" s="47">
        <v>49470</v>
      </c>
      <c r="F228" s="49">
        <f t="shared" si="3"/>
        <v>24730</v>
      </c>
    </row>
    <row r="229" spans="1:6" ht="30.75">
      <c r="A229" s="51" t="s">
        <v>403</v>
      </c>
      <c r="B229" s="45" t="s">
        <v>10</v>
      </c>
      <c r="C229" s="87" t="s">
        <v>404</v>
      </c>
      <c r="D229" s="47">
        <v>74200</v>
      </c>
      <c r="E229" s="47">
        <v>21340</v>
      </c>
      <c r="F229" s="49">
        <f t="shared" si="3"/>
        <v>52860</v>
      </c>
    </row>
    <row r="230" spans="1:6" ht="30.75">
      <c r="A230" s="51" t="s">
        <v>405</v>
      </c>
      <c r="B230" s="45" t="s">
        <v>10</v>
      </c>
      <c r="C230" s="87" t="s">
        <v>406</v>
      </c>
      <c r="D230" s="47">
        <v>74200</v>
      </c>
      <c r="E230" s="47">
        <v>43650</v>
      </c>
      <c r="F230" s="49">
        <f t="shared" si="3"/>
        <v>30550</v>
      </c>
    </row>
    <row r="231" spans="1:6" ht="30.75">
      <c r="A231" s="51" t="s">
        <v>407</v>
      </c>
      <c r="B231" s="45" t="s">
        <v>10</v>
      </c>
      <c r="C231" s="87" t="s">
        <v>408</v>
      </c>
      <c r="D231" s="47">
        <v>96500</v>
      </c>
      <c r="E231" s="47">
        <v>58200</v>
      </c>
      <c r="F231" s="49">
        <f t="shared" si="3"/>
        <v>38300</v>
      </c>
    </row>
    <row r="232" spans="1:6" ht="41.25">
      <c r="A232" s="51" t="s">
        <v>409</v>
      </c>
      <c r="B232" s="45" t="s">
        <v>10</v>
      </c>
      <c r="C232" s="87" t="s">
        <v>410</v>
      </c>
      <c r="D232" s="47">
        <v>74200</v>
      </c>
      <c r="E232" s="47">
        <v>33465</v>
      </c>
      <c r="F232" s="49">
        <f t="shared" si="3"/>
        <v>40735</v>
      </c>
    </row>
    <row r="233" spans="1:6" ht="30.75">
      <c r="A233" s="51" t="s">
        <v>411</v>
      </c>
      <c r="B233" s="45" t="s">
        <v>10</v>
      </c>
      <c r="C233" s="87" t="s">
        <v>412</v>
      </c>
      <c r="D233" s="47">
        <v>74200</v>
      </c>
      <c r="E233" s="47">
        <v>43695</v>
      </c>
      <c r="F233" s="49">
        <f t="shared" si="3"/>
        <v>30505</v>
      </c>
    </row>
    <row r="234" spans="1:6" ht="30.75">
      <c r="A234" s="51" t="s">
        <v>413</v>
      </c>
      <c r="B234" s="45" t="s">
        <v>10</v>
      </c>
      <c r="C234" s="87" t="s">
        <v>414</v>
      </c>
      <c r="D234" s="47">
        <v>89000</v>
      </c>
      <c r="E234" s="47">
        <v>196128</v>
      </c>
      <c r="F234" s="49">
        <f t="shared" si="3"/>
        <v>-107128</v>
      </c>
    </row>
    <row r="235" spans="1:6" ht="30.75">
      <c r="A235" s="51" t="s">
        <v>415</v>
      </c>
      <c r="B235" s="45" t="s">
        <v>10</v>
      </c>
      <c r="C235" s="87" t="s">
        <v>416</v>
      </c>
      <c r="D235" s="47">
        <v>207800</v>
      </c>
      <c r="E235" s="47">
        <v>195015</v>
      </c>
      <c r="F235" s="49">
        <f t="shared" si="3"/>
        <v>12785</v>
      </c>
    </row>
    <row r="236" spans="1:6" ht="41.25">
      <c r="A236" s="51" t="s">
        <v>417</v>
      </c>
      <c r="B236" s="45" t="s">
        <v>10</v>
      </c>
      <c r="C236" s="87" t="s">
        <v>418</v>
      </c>
      <c r="D236" s="47">
        <v>44500</v>
      </c>
      <c r="E236" s="47" t="s">
        <v>54</v>
      </c>
      <c r="F236" s="49">
        <f t="shared" si="3"/>
        <v>44500</v>
      </c>
    </row>
    <row r="237" spans="1:6" ht="30.75">
      <c r="A237" s="51" t="s">
        <v>419</v>
      </c>
      <c r="B237" s="45" t="s">
        <v>10</v>
      </c>
      <c r="C237" s="87" t="s">
        <v>420</v>
      </c>
      <c r="D237" s="47">
        <v>59400</v>
      </c>
      <c r="E237" s="47">
        <v>55290</v>
      </c>
      <c r="F237" s="49">
        <f t="shared" si="3"/>
        <v>4110</v>
      </c>
    </row>
    <row r="238" spans="1:6" ht="12.75">
      <c r="A238" s="51" t="s">
        <v>421</v>
      </c>
      <c r="B238" s="45" t="s">
        <v>10</v>
      </c>
      <c r="C238" s="87" t="s">
        <v>422</v>
      </c>
      <c r="D238" s="47">
        <v>985398488.73</v>
      </c>
      <c r="E238" s="47">
        <v>501870204.77</v>
      </c>
      <c r="F238" s="49">
        <f t="shared" si="3"/>
        <v>483528283.96000004</v>
      </c>
    </row>
    <row r="239" spans="1:6" ht="21">
      <c r="A239" s="51" t="s">
        <v>423</v>
      </c>
      <c r="B239" s="45" t="s">
        <v>10</v>
      </c>
      <c r="C239" s="87" t="s">
        <v>424</v>
      </c>
      <c r="D239" s="47">
        <v>985398488.73</v>
      </c>
      <c r="E239" s="47">
        <v>505098452.69</v>
      </c>
      <c r="F239" s="49">
        <f t="shared" si="3"/>
        <v>480300036.04</v>
      </c>
    </row>
    <row r="240" spans="1:6" ht="21">
      <c r="A240" s="51" t="s">
        <v>425</v>
      </c>
      <c r="B240" s="45" t="s">
        <v>10</v>
      </c>
      <c r="C240" s="87" t="s">
        <v>426</v>
      </c>
      <c r="D240" s="47">
        <v>16883400</v>
      </c>
      <c r="E240" s="47">
        <v>16883400</v>
      </c>
      <c r="F240" s="49" t="str">
        <f t="shared" si="3"/>
        <v>-</v>
      </c>
    </row>
    <row r="241" spans="1:6" ht="12.75">
      <c r="A241" s="51" t="s">
        <v>427</v>
      </c>
      <c r="B241" s="45" t="s">
        <v>10</v>
      </c>
      <c r="C241" s="87" t="s">
        <v>428</v>
      </c>
      <c r="D241" s="47">
        <v>16883400</v>
      </c>
      <c r="E241" s="47">
        <v>16883400</v>
      </c>
      <c r="F241" s="49" t="str">
        <f t="shared" si="3"/>
        <v>-</v>
      </c>
    </row>
    <row r="242" spans="1:6" ht="21">
      <c r="A242" s="51" t="s">
        <v>429</v>
      </c>
      <c r="B242" s="45" t="s">
        <v>10</v>
      </c>
      <c r="C242" s="87" t="s">
        <v>430</v>
      </c>
      <c r="D242" s="47">
        <v>16883400</v>
      </c>
      <c r="E242" s="47">
        <v>16883400</v>
      </c>
      <c r="F242" s="49" t="str">
        <f t="shared" si="3"/>
        <v>-</v>
      </c>
    </row>
    <row r="243" spans="1:6" ht="21">
      <c r="A243" s="51" t="s">
        <v>431</v>
      </c>
      <c r="B243" s="45" t="s">
        <v>10</v>
      </c>
      <c r="C243" s="87" t="s">
        <v>432</v>
      </c>
      <c r="D243" s="47">
        <v>107609195.86</v>
      </c>
      <c r="E243" s="47">
        <v>71364048.51</v>
      </c>
      <c r="F243" s="49">
        <f t="shared" si="3"/>
        <v>36245147.349999994</v>
      </c>
    </row>
    <row r="244" spans="1:6" ht="30.75">
      <c r="A244" s="51" t="s">
        <v>433</v>
      </c>
      <c r="B244" s="45" t="s">
        <v>10</v>
      </c>
      <c r="C244" s="87" t="s">
        <v>434</v>
      </c>
      <c r="D244" s="47">
        <v>35000000</v>
      </c>
      <c r="E244" s="47">
        <v>13801702.65</v>
      </c>
      <c r="F244" s="49">
        <f t="shared" si="3"/>
        <v>21198297.35</v>
      </c>
    </row>
    <row r="245" spans="1:6" ht="30.75">
      <c r="A245" s="51" t="s">
        <v>435</v>
      </c>
      <c r="B245" s="45" t="s">
        <v>10</v>
      </c>
      <c r="C245" s="87" t="s">
        <v>436</v>
      </c>
      <c r="D245" s="47">
        <v>35000000</v>
      </c>
      <c r="E245" s="47">
        <v>13801702.65</v>
      </c>
      <c r="F245" s="49">
        <f t="shared" si="3"/>
        <v>21198297.35</v>
      </c>
    </row>
    <row r="246" spans="1:6" ht="61.5">
      <c r="A246" s="107" t="s">
        <v>437</v>
      </c>
      <c r="B246" s="45" t="s">
        <v>10</v>
      </c>
      <c r="C246" s="87" t="s">
        <v>438</v>
      </c>
      <c r="D246" s="47">
        <v>3000500</v>
      </c>
      <c r="E246" s="47" t="s">
        <v>54</v>
      </c>
      <c r="F246" s="49">
        <f t="shared" si="3"/>
        <v>3000500</v>
      </c>
    </row>
    <row r="247" spans="1:6" ht="61.5">
      <c r="A247" s="107" t="s">
        <v>439</v>
      </c>
      <c r="B247" s="45" t="s">
        <v>10</v>
      </c>
      <c r="C247" s="87" t="s">
        <v>440</v>
      </c>
      <c r="D247" s="47">
        <v>3000500</v>
      </c>
      <c r="E247" s="47" t="s">
        <v>54</v>
      </c>
      <c r="F247" s="49">
        <f t="shared" si="3"/>
        <v>3000500</v>
      </c>
    </row>
    <row r="248" spans="1:6" ht="12.75">
      <c r="A248" s="51" t="s">
        <v>441</v>
      </c>
      <c r="B248" s="45" t="s">
        <v>10</v>
      </c>
      <c r="C248" s="87" t="s">
        <v>442</v>
      </c>
      <c r="D248" s="47">
        <v>69608695.86</v>
      </c>
      <c r="E248" s="47">
        <v>57562345.86</v>
      </c>
      <c r="F248" s="49">
        <f t="shared" si="3"/>
        <v>12046350</v>
      </c>
    </row>
    <row r="249" spans="1:6" ht="12.75">
      <c r="A249" s="51" t="s">
        <v>443</v>
      </c>
      <c r="B249" s="45" t="s">
        <v>10</v>
      </c>
      <c r="C249" s="87" t="s">
        <v>444</v>
      </c>
      <c r="D249" s="47">
        <v>69608695.86</v>
      </c>
      <c r="E249" s="47">
        <v>57562345.86</v>
      </c>
      <c r="F249" s="49">
        <f t="shared" si="3"/>
        <v>12046350</v>
      </c>
    </row>
    <row r="250" spans="1:6" ht="12.75">
      <c r="A250" s="51" t="s">
        <v>443</v>
      </c>
      <c r="B250" s="45" t="s">
        <v>10</v>
      </c>
      <c r="C250" s="87" t="s">
        <v>445</v>
      </c>
      <c r="D250" s="47">
        <v>42992515.86</v>
      </c>
      <c r="E250" s="47">
        <v>31952665.86</v>
      </c>
      <c r="F250" s="49">
        <f t="shared" si="3"/>
        <v>11039850</v>
      </c>
    </row>
    <row r="251" spans="1:6" ht="12.75">
      <c r="A251" s="51" t="s">
        <v>443</v>
      </c>
      <c r="B251" s="45" t="s">
        <v>10</v>
      </c>
      <c r="C251" s="87" t="s">
        <v>446</v>
      </c>
      <c r="D251" s="47">
        <v>234900</v>
      </c>
      <c r="E251" s="47" t="s">
        <v>54</v>
      </c>
      <c r="F251" s="49">
        <f t="shared" si="3"/>
        <v>234900</v>
      </c>
    </row>
    <row r="252" spans="1:6" ht="12.75">
      <c r="A252" s="51" t="s">
        <v>443</v>
      </c>
      <c r="B252" s="45" t="s">
        <v>10</v>
      </c>
      <c r="C252" s="87" t="s">
        <v>447</v>
      </c>
      <c r="D252" s="47">
        <v>574500</v>
      </c>
      <c r="E252" s="47">
        <v>574500</v>
      </c>
      <c r="F252" s="49" t="str">
        <f t="shared" si="3"/>
        <v>-</v>
      </c>
    </row>
    <row r="253" spans="1:6" ht="12.75">
      <c r="A253" s="51" t="s">
        <v>443</v>
      </c>
      <c r="B253" s="45" t="s">
        <v>10</v>
      </c>
      <c r="C253" s="87" t="s">
        <v>448</v>
      </c>
      <c r="D253" s="47">
        <v>25806780</v>
      </c>
      <c r="E253" s="47">
        <v>25035180</v>
      </c>
      <c r="F253" s="49">
        <f t="shared" si="3"/>
        <v>771600</v>
      </c>
    </row>
    <row r="254" spans="1:6" ht="21">
      <c r="A254" s="51" t="s">
        <v>449</v>
      </c>
      <c r="B254" s="45" t="s">
        <v>10</v>
      </c>
      <c r="C254" s="87" t="s">
        <v>450</v>
      </c>
      <c r="D254" s="47">
        <v>835914120.67</v>
      </c>
      <c r="E254" s="47">
        <v>399823910.97</v>
      </c>
      <c r="F254" s="49">
        <f t="shared" si="3"/>
        <v>436090209.6999999</v>
      </c>
    </row>
    <row r="255" spans="1:6" ht="21">
      <c r="A255" s="51" t="s">
        <v>451</v>
      </c>
      <c r="B255" s="45" t="s">
        <v>10</v>
      </c>
      <c r="C255" s="87" t="s">
        <v>452</v>
      </c>
      <c r="D255" s="47">
        <v>2450800</v>
      </c>
      <c r="E255" s="47">
        <v>1021160</v>
      </c>
      <c r="F255" s="49">
        <f t="shared" si="3"/>
        <v>1429640</v>
      </c>
    </row>
    <row r="256" spans="1:6" ht="21">
      <c r="A256" s="51" t="s">
        <v>453</v>
      </c>
      <c r="B256" s="45" t="s">
        <v>10</v>
      </c>
      <c r="C256" s="87" t="s">
        <v>454</v>
      </c>
      <c r="D256" s="47">
        <v>2450800</v>
      </c>
      <c r="E256" s="47">
        <v>1021160</v>
      </c>
      <c r="F256" s="49">
        <f t="shared" si="3"/>
        <v>1429640</v>
      </c>
    </row>
    <row r="257" spans="1:6" ht="30.75">
      <c r="A257" s="51" t="s">
        <v>455</v>
      </c>
      <c r="B257" s="45" t="s">
        <v>10</v>
      </c>
      <c r="C257" s="87" t="s">
        <v>456</v>
      </c>
      <c r="D257" s="47">
        <v>134299</v>
      </c>
      <c r="E257" s="47" t="s">
        <v>54</v>
      </c>
      <c r="F257" s="49">
        <f t="shared" si="3"/>
        <v>134299</v>
      </c>
    </row>
    <row r="258" spans="1:6" ht="41.25">
      <c r="A258" s="51" t="s">
        <v>457</v>
      </c>
      <c r="B258" s="45" t="s">
        <v>10</v>
      </c>
      <c r="C258" s="87" t="s">
        <v>458</v>
      </c>
      <c r="D258" s="47">
        <v>134299</v>
      </c>
      <c r="E258" s="47" t="s">
        <v>54</v>
      </c>
      <c r="F258" s="49">
        <f t="shared" si="3"/>
        <v>134299</v>
      </c>
    </row>
    <row r="259" spans="1:6" ht="30.75">
      <c r="A259" s="51" t="s">
        <v>459</v>
      </c>
      <c r="B259" s="45" t="s">
        <v>10</v>
      </c>
      <c r="C259" s="87" t="s">
        <v>460</v>
      </c>
      <c r="D259" s="47">
        <v>446100</v>
      </c>
      <c r="E259" s="47">
        <v>238842.75</v>
      </c>
      <c r="F259" s="49">
        <f t="shared" si="3"/>
        <v>207257.25</v>
      </c>
    </row>
    <row r="260" spans="1:6" ht="30.75">
      <c r="A260" s="51" t="s">
        <v>461</v>
      </c>
      <c r="B260" s="45" t="s">
        <v>10</v>
      </c>
      <c r="C260" s="87" t="s">
        <v>462</v>
      </c>
      <c r="D260" s="47">
        <v>446100</v>
      </c>
      <c r="E260" s="47">
        <v>238842.75</v>
      </c>
      <c r="F260" s="49">
        <f t="shared" si="3"/>
        <v>207257.25</v>
      </c>
    </row>
    <row r="261" spans="1:6" ht="21">
      <c r="A261" s="51" t="s">
        <v>463</v>
      </c>
      <c r="B261" s="45" t="s">
        <v>10</v>
      </c>
      <c r="C261" s="87" t="s">
        <v>464</v>
      </c>
      <c r="D261" s="47">
        <v>768338439.67</v>
      </c>
      <c r="E261" s="47">
        <v>361461998.22</v>
      </c>
      <c r="F261" s="49">
        <f t="shared" si="3"/>
        <v>406876441.4499999</v>
      </c>
    </row>
    <row r="262" spans="1:6" ht="21">
      <c r="A262" s="51" t="s">
        <v>465</v>
      </c>
      <c r="B262" s="45" t="s">
        <v>10</v>
      </c>
      <c r="C262" s="87" t="s">
        <v>466</v>
      </c>
      <c r="D262" s="47">
        <v>768338439.67</v>
      </c>
      <c r="E262" s="47">
        <v>361461998.22</v>
      </c>
      <c r="F262" s="49">
        <f t="shared" si="3"/>
        <v>406876441.4499999</v>
      </c>
    </row>
    <row r="263" spans="1:6" ht="21">
      <c r="A263" s="51" t="s">
        <v>465</v>
      </c>
      <c r="B263" s="45" t="s">
        <v>10</v>
      </c>
      <c r="C263" s="87" t="s">
        <v>467</v>
      </c>
      <c r="D263" s="47">
        <v>10496140.35</v>
      </c>
      <c r="E263" s="47">
        <v>7168961.9</v>
      </c>
      <c r="F263" s="49">
        <f t="shared" si="3"/>
        <v>3327178.4499999993</v>
      </c>
    </row>
    <row r="264" spans="1:6" ht="21">
      <c r="A264" s="51" t="s">
        <v>465</v>
      </c>
      <c r="B264" s="45" t="s">
        <v>10</v>
      </c>
      <c r="C264" s="87" t="s">
        <v>468</v>
      </c>
      <c r="D264" s="47">
        <v>65311524.32</v>
      </c>
      <c r="E264" s="47">
        <v>30829724.32</v>
      </c>
      <c r="F264" s="49">
        <f t="shared" si="3"/>
        <v>34481800</v>
      </c>
    </row>
    <row r="265" spans="1:6" ht="21">
      <c r="A265" s="51" t="s">
        <v>465</v>
      </c>
      <c r="B265" s="45" t="s">
        <v>10</v>
      </c>
      <c r="C265" s="87" t="s">
        <v>469</v>
      </c>
      <c r="D265" s="47">
        <v>54885075</v>
      </c>
      <c r="E265" s="47">
        <v>28116312</v>
      </c>
      <c r="F265" s="49">
        <f t="shared" si="3"/>
        <v>26768763</v>
      </c>
    </row>
    <row r="266" spans="1:6" ht="21">
      <c r="A266" s="51" t="s">
        <v>465</v>
      </c>
      <c r="B266" s="45" t="s">
        <v>10</v>
      </c>
      <c r="C266" s="87" t="s">
        <v>470</v>
      </c>
      <c r="D266" s="47">
        <v>637645700</v>
      </c>
      <c r="E266" s="47">
        <v>295347000</v>
      </c>
      <c r="F266" s="49">
        <f t="shared" si="3"/>
        <v>342298700</v>
      </c>
    </row>
    <row r="267" spans="1:6" ht="30.75">
      <c r="A267" s="51" t="s">
        <v>471</v>
      </c>
      <c r="B267" s="45" t="s">
        <v>10</v>
      </c>
      <c r="C267" s="87" t="s">
        <v>472</v>
      </c>
      <c r="D267" s="47">
        <v>38561500</v>
      </c>
      <c r="E267" s="47">
        <v>15400000</v>
      </c>
      <c r="F267" s="49">
        <f t="shared" si="3"/>
        <v>23161500</v>
      </c>
    </row>
    <row r="268" spans="1:6" ht="30.75">
      <c r="A268" s="51" t="s">
        <v>473</v>
      </c>
      <c r="B268" s="45" t="s">
        <v>10</v>
      </c>
      <c r="C268" s="87" t="s">
        <v>474</v>
      </c>
      <c r="D268" s="47">
        <v>38561500</v>
      </c>
      <c r="E268" s="47">
        <v>15400000</v>
      </c>
      <c r="F268" s="49">
        <f t="shared" si="3"/>
        <v>23161500</v>
      </c>
    </row>
    <row r="269" spans="1:6" ht="61.5">
      <c r="A269" s="107" t="s">
        <v>475</v>
      </c>
      <c r="B269" s="45" t="s">
        <v>10</v>
      </c>
      <c r="C269" s="87" t="s">
        <v>476</v>
      </c>
      <c r="D269" s="47">
        <v>7662400</v>
      </c>
      <c r="E269" s="47">
        <v>5929920</v>
      </c>
      <c r="F269" s="49">
        <f t="shared" si="3"/>
        <v>1732480</v>
      </c>
    </row>
    <row r="270" spans="1:6" ht="72">
      <c r="A270" s="107" t="s">
        <v>477</v>
      </c>
      <c r="B270" s="45" t="s">
        <v>10</v>
      </c>
      <c r="C270" s="87" t="s">
        <v>478</v>
      </c>
      <c r="D270" s="47">
        <v>7662400</v>
      </c>
      <c r="E270" s="47">
        <v>5929920</v>
      </c>
      <c r="F270" s="49">
        <f t="shared" si="3"/>
        <v>1732480</v>
      </c>
    </row>
    <row r="271" spans="1:6" ht="72">
      <c r="A271" s="107" t="s">
        <v>477</v>
      </c>
      <c r="B271" s="45" t="s">
        <v>10</v>
      </c>
      <c r="C271" s="87" t="s">
        <v>479</v>
      </c>
      <c r="D271" s="47">
        <v>7662400</v>
      </c>
      <c r="E271" s="47">
        <v>5929920</v>
      </c>
      <c r="F271" s="49">
        <f t="shared" si="3"/>
        <v>1732480</v>
      </c>
    </row>
    <row r="272" spans="1:6" ht="51">
      <c r="A272" s="51" t="s">
        <v>480</v>
      </c>
      <c r="B272" s="45" t="s">
        <v>10</v>
      </c>
      <c r="C272" s="87" t="s">
        <v>481</v>
      </c>
      <c r="D272" s="47">
        <v>1885582</v>
      </c>
      <c r="E272" s="47">
        <v>889488</v>
      </c>
      <c r="F272" s="49">
        <f t="shared" si="3"/>
        <v>996094</v>
      </c>
    </row>
    <row r="273" spans="1:6" ht="51">
      <c r="A273" s="107" t="s">
        <v>482</v>
      </c>
      <c r="B273" s="45" t="s">
        <v>10</v>
      </c>
      <c r="C273" s="87" t="s">
        <v>483</v>
      </c>
      <c r="D273" s="47">
        <v>1885582</v>
      </c>
      <c r="E273" s="47">
        <v>889488</v>
      </c>
      <c r="F273" s="49">
        <f t="shared" si="3"/>
        <v>996094</v>
      </c>
    </row>
    <row r="274" spans="1:6" ht="41.25">
      <c r="A274" s="51" t="s">
        <v>484</v>
      </c>
      <c r="B274" s="45" t="s">
        <v>10</v>
      </c>
      <c r="C274" s="87" t="s">
        <v>485</v>
      </c>
      <c r="D274" s="47">
        <v>16435000</v>
      </c>
      <c r="E274" s="47">
        <v>14882502</v>
      </c>
      <c r="F274" s="49">
        <f t="shared" si="3"/>
        <v>1552498</v>
      </c>
    </row>
    <row r="275" spans="1:6" ht="41.25">
      <c r="A275" s="51" t="s">
        <v>486</v>
      </c>
      <c r="B275" s="45" t="s">
        <v>10</v>
      </c>
      <c r="C275" s="87" t="s">
        <v>487</v>
      </c>
      <c r="D275" s="47">
        <v>16435000</v>
      </c>
      <c r="E275" s="47">
        <v>14882502</v>
      </c>
      <c r="F275" s="49">
        <f t="shared" si="3"/>
        <v>1552498</v>
      </c>
    </row>
    <row r="276" spans="1:6" ht="12.75">
      <c r="A276" s="51" t="s">
        <v>488</v>
      </c>
      <c r="B276" s="45" t="s">
        <v>10</v>
      </c>
      <c r="C276" s="87" t="s">
        <v>489</v>
      </c>
      <c r="D276" s="47">
        <v>24991772.2</v>
      </c>
      <c r="E276" s="47">
        <v>17027093.21</v>
      </c>
      <c r="F276" s="49">
        <f t="shared" si="3"/>
        <v>7964678.989999998</v>
      </c>
    </row>
    <row r="277" spans="1:6" ht="41.25">
      <c r="A277" s="51" t="s">
        <v>490</v>
      </c>
      <c r="B277" s="45" t="s">
        <v>10</v>
      </c>
      <c r="C277" s="87" t="s">
        <v>491</v>
      </c>
      <c r="D277" s="47">
        <v>14962357.35</v>
      </c>
      <c r="E277" s="47">
        <v>14702957.35</v>
      </c>
      <c r="F277" s="49">
        <f aca="true" t="shared" si="4" ref="F277:F296">IF(OR(D277="-",E277=D277),"-",D277-IF(E277="-",0,E277))</f>
        <v>259400</v>
      </c>
    </row>
    <row r="278" spans="1:6" ht="41.25">
      <c r="A278" s="51" t="s">
        <v>492</v>
      </c>
      <c r="B278" s="45" t="s">
        <v>10</v>
      </c>
      <c r="C278" s="87" t="s">
        <v>493</v>
      </c>
      <c r="D278" s="47">
        <v>14962357.35</v>
      </c>
      <c r="E278" s="47">
        <v>14702957.35</v>
      </c>
      <c r="F278" s="49">
        <f t="shared" si="4"/>
        <v>259400</v>
      </c>
    </row>
    <row r="279" spans="1:6" ht="41.25">
      <c r="A279" s="51" t="s">
        <v>492</v>
      </c>
      <c r="B279" s="45" t="s">
        <v>10</v>
      </c>
      <c r="C279" s="87" t="s">
        <v>494</v>
      </c>
      <c r="D279" s="47">
        <v>962357.35</v>
      </c>
      <c r="E279" s="47">
        <v>702957.35</v>
      </c>
      <c r="F279" s="49">
        <f t="shared" si="4"/>
        <v>259400</v>
      </c>
    </row>
    <row r="280" spans="1:6" ht="41.25">
      <c r="A280" s="51" t="s">
        <v>492</v>
      </c>
      <c r="B280" s="45" t="s">
        <v>10</v>
      </c>
      <c r="C280" s="87" t="s">
        <v>495</v>
      </c>
      <c r="D280" s="47">
        <v>14000000</v>
      </c>
      <c r="E280" s="47">
        <v>14000000</v>
      </c>
      <c r="F280" s="49" t="str">
        <f t="shared" si="4"/>
        <v>-</v>
      </c>
    </row>
    <row r="281" spans="1:6" ht="41.25">
      <c r="A281" s="51" t="s">
        <v>496</v>
      </c>
      <c r="B281" s="45" t="s">
        <v>10</v>
      </c>
      <c r="C281" s="87" t="s">
        <v>497</v>
      </c>
      <c r="D281" s="47">
        <v>4847223.05</v>
      </c>
      <c r="E281" s="47">
        <v>2163544.06</v>
      </c>
      <c r="F281" s="49">
        <f t="shared" si="4"/>
        <v>2683678.9899999998</v>
      </c>
    </row>
    <row r="282" spans="1:6" ht="51">
      <c r="A282" s="51" t="s">
        <v>498</v>
      </c>
      <c r="B282" s="45" t="s">
        <v>10</v>
      </c>
      <c r="C282" s="87" t="s">
        <v>499</v>
      </c>
      <c r="D282" s="47">
        <v>4847223.05</v>
      </c>
      <c r="E282" s="47">
        <v>2163544.06</v>
      </c>
      <c r="F282" s="49">
        <f t="shared" si="4"/>
        <v>2683678.9899999998</v>
      </c>
    </row>
    <row r="283" spans="1:6" ht="41.25">
      <c r="A283" s="51" t="s">
        <v>500</v>
      </c>
      <c r="B283" s="45" t="s">
        <v>10</v>
      </c>
      <c r="C283" s="87" t="s">
        <v>501</v>
      </c>
      <c r="D283" s="47">
        <v>21600</v>
      </c>
      <c r="E283" s="47" t="s">
        <v>54</v>
      </c>
      <c r="F283" s="49">
        <f t="shared" si="4"/>
        <v>21600</v>
      </c>
    </row>
    <row r="284" spans="1:6" ht="30.75">
      <c r="A284" s="51" t="s">
        <v>502</v>
      </c>
      <c r="B284" s="45" t="s">
        <v>10</v>
      </c>
      <c r="C284" s="87" t="s">
        <v>503</v>
      </c>
      <c r="D284" s="47">
        <v>21600</v>
      </c>
      <c r="E284" s="47" t="s">
        <v>54</v>
      </c>
      <c r="F284" s="49">
        <f t="shared" si="4"/>
        <v>21600</v>
      </c>
    </row>
    <row r="285" spans="1:6" ht="21">
      <c r="A285" s="51" t="s">
        <v>504</v>
      </c>
      <c r="B285" s="45" t="s">
        <v>10</v>
      </c>
      <c r="C285" s="87" t="s">
        <v>505</v>
      </c>
      <c r="D285" s="47">
        <v>5160591.8</v>
      </c>
      <c r="E285" s="47">
        <v>160591.8</v>
      </c>
      <c r="F285" s="49">
        <f t="shared" si="4"/>
        <v>5000000</v>
      </c>
    </row>
    <row r="286" spans="1:6" ht="21">
      <c r="A286" s="51" t="s">
        <v>506</v>
      </c>
      <c r="B286" s="45" t="s">
        <v>10</v>
      </c>
      <c r="C286" s="87" t="s">
        <v>507</v>
      </c>
      <c r="D286" s="47">
        <v>5160591.8</v>
      </c>
      <c r="E286" s="47">
        <v>160591.8</v>
      </c>
      <c r="F286" s="49">
        <f t="shared" si="4"/>
        <v>5000000</v>
      </c>
    </row>
    <row r="287" spans="1:6" ht="21">
      <c r="A287" s="51" t="s">
        <v>506</v>
      </c>
      <c r="B287" s="45" t="s">
        <v>10</v>
      </c>
      <c r="C287" s="87" t="s">
        <v>508</v>
      </c>
      <c r="D287" s="47">
        <v>160591.8</v>
      </c>
      <c r="E287" s="47">
        <v>160591.8</v>
      </c>
      <c r="F287" s="49" t="str">
        <f t="shared" si="4"/>
        <v>-</v>
      </c>
    </row>
    <row r="288" spans="1:6" ht="21">
      <c r="A288" s="51" t="s">
        <v>506</v>
      </c>
      <c r="B288" s="45" t="s">
        <v>10</v>
      </c>
      <c r="C288" s="87" t="s">
        <v>509</v>
      </c>
      <c r="D288" s="47">
        <v>5000000</v>
      </c>
      <c r="E288" s="47" t="s">
        <v>54</v>
      </c>
      <c r="F288" s="49">
        <f t="shared" si="4"/>
        <v>5000000</v>
      </c>
    </row>
    <row r="289" spans="1:6" ht="61.5">
      <c r="A289" s="51" t="s">
        <v>510</v>
      </c>
      <c r="B289" s="45" t="s">
        <v>10</v>
      </c>
      <c r="C289" s="87" t="s">
        <v>511</v>
      </c>
      <c r="D289" s="47" t="s">
        <v>54</v>
      </c>
      <c r="E289" s="47">
        <v>131860.26</v>
      </c>
      <c r="F289" s="49" t="str">
        <f t="shared" si="4"/>
        <v>-</v>
      </c>
    </row>
    <row r="290" spans="1:6" ht="51">
      <c r="A290" s="51" t="s">
        <v>512</v>
      </c>
      <c r="B290" s="45" t="s">
        <v>10</v>
      </c>
      <c r="C290" s="87" t="s">
        <v>513</v>
      </c>
      <c r="D290" s="47" t="s">
        <v>54</v>
      </c>
      <c r="E290" s="47">
        <v>131860.26</v>
      </c>
      <c r="F290" s="49" t="str">
        <f t="shared" si="4"/>
        <v>-</v>
      </c>
    </row>
    <row r="291" spans="1:6" ht="41.25">
      <c r="A291" s="51" t="s">
        <v>514</v>
      </c>
      <c r="B291" s="45" t="s">
        <v>10</v>
      </c>
      <c r="C291" s="87" t="s">
        <v>515</v>
      </c>
      <c r="D291" s="47" t="s">
        <v>54</v>
      </c>
      <c r="E291" s="47">
        <v>131860.26</v>
      </c>
      <c r="F291" s="49" t="str">
        <f t="shared" si="4"/>
        <v>-</v>
      </c>
    </row>
    <row r="292" spans="1:6" ht="41.25">
      <c r="A292" s="51" t="s">
        <v>516</v>
      </c>
      <c r="B292" s="45" t="s">
        <v>10</v>
      </c>
      <c r="C292" s="87" t="s">
        <v>517</v>
      </c>
      <c r="D292" s="47" t="s">
        <v>54</v>
      </c>
      <c r="E292" s="47">
        <v>131860.26</v>
      </c>
      <c r="F292" s="49" t="str">
        <f t="shared" si="4"/>
        <v>-</v>
      </c>
    </row>
    <row r="293" spans="1:6" ht="30.75">
      <c r="A293" s="51" t="s">
        <v>518</v>
      </c>
      <c r="B293" s="45" t="s">
        <v>10</v>
      </c>
      <c r="C293" s="87" t="s">
        <v>519</v>
      </c>
      <c r="D293" s="47" t="s">
        <v>54</v>
      </c>
      <c r="E293" s="47">
        <v>-3360108.18</v>
      </c>
      <c r="F293" s="49" t="str">
        <f t="shared" si="4"/>
        <v>-</v>
      </c>
    </row>
    <row r="294" spans="1:6" ht="30.75">
      <c r="A294" s="51" t="s">
        <v>520</v>
      </c>
      <c r="B294" s="45" t="s">
        <v>10</v>
      </c>
      <c r="C294" s="87" t="s">
        <v>521</v>
      </c>
      <c r="D294" s="47" t="s">
        <v>54</v>
      </c>
      <c r="E294" s="47">
        <v>-3360108.18</v>
      </c>
      <c r="F294" s="49" t="str">
        <f t="shared" si="4"/>
        <v>-</v>
      </c>
    </row>
    <row r="295" spans="1:6" ht="30.75">
      <c r="A295" s="51" t="s">
        <v>520</v>
      </c>
      <c r="B295" s="45" t="s">
        <v>10</v>
      </c>
      <c r="C295" s="87" t="s">
        <v>522</v>
      </c>
      <c r="D295" s="47" t="s">
        <v>54</v>
      </c>
      <c r="E295" s="47">
        <v>-251292.75</v>
      </c>
      <c r="F295" s="49" t="str">
        <f t="shared" si="4"/>
        <v>-</v>
      </c>
    </row>
    <row r="296" spans="1:6" ht="31.5" thickBot="1">
      <c r="A296" s="51" t="s">
        <v>520</v>
      </c>
      <c r="B296" s="45" t="s">
        <v>10</v>
      </c>
      <c r="C296" s="87" t="s">
        <v>523</v>
      </c>
      <c r="D296" s="47" t="s">
        <v>54</v>
      </c>
      <c r="E296" s="47">
        <v>-3108815.43</v>
      </c>
      <c r="F296" s="49" t="str">
        <f t="shared" si="4"/>
        <v>-</v>
      </c>
    </row>
    <row r="297" spans="1:6" ht="12.75" customHeight="1">
      <c r="A297" s="52"/>
      <c r="B297" s="53"/>
      <c r="C297" s="53"/>
      <c r="D297" s="24"/>
      <c r="E297" s="24"/>
      <c r="F297" s="24"/>
    </row>
  </sheetData>
  <sheetProtection/>
  <mergeCells count="12">
    <mergeCell ref="A11:A17"/>
    <mergeCell ref="B11:B17"/>
    <mergeCell ref="C11:C17"/>
    <mergeCell ref="D11:D17"/>
    <mergeCell ref="E11:E17"/>
    <mergeCell ref="F11:F17"/>
    <mergeCell ref="A1:D1"/>
    <mergeCell ref="A2:D2"/>
    <mergeCell ref="A4:D4"/>
    <mergeCell ref="B6:D6"/>
    <mergeCell ref="B7:D7"/>
    <mergeCell ref="A10:D10"/>
  </mergeCells>
  <conditionalFormatting sqref="F19">
    <cfRule type="cellIs" priority="278" dxfId="1994" operator="equal" stopIfTrue="1">
      <formula>0</formula>
    </cfRule>
  </conditionalFormatting>
  <conditionalFormatting sqref="F20">
    <cfRule type="cellIs" priority="277" dxfId="1994" operator="equal" stopIfTrue="1">
      <formula>0</formula>
    </cfRule>
  </conditionalFormatting>
  <conditionalFormatting sqref="F21">
    <cfRule type="cellIs" priority="276" dxfId="1994" operator="equal" stopIfTrue="1">
      <formula>0</formula>
    </cfRule>
  </conditionalFormatting>
  <conditionalFormatting sqref="F22">
    <cfRule type="cellIs" priority="275" dxfId="1994" operator="equal" stopIfTrue="1">
      <formula>0</formula>
    </cfRule>
  </conditionalFormatting>
  <conditionalFormatting sqref="F23">
    <cfRule type="cellIs" priority="274" dxfId="1994" operator="equal" stopIfTrue="1">
      <formula>0</formula>
    </cfRule>
  </conditionalFormatting>
  <conditionalFormatting sqref="F24">
    <cfRule type="cellIs" priority="273" dxfId="1994" operator="equal" stopIfTrue="1">
      <formula>0</formula>
    </cfRule>
  </conditionalFormatting>
  <conditionalFormatting sqref="F25">
    <cfRule type="cellIs" priority="272" dxfId="1994" operator="equal" stopIfTrue="1">
      <formula>0</formula>
    </cfRule>
  </conditionalFormatting>
  <conditionalFormatting sqref="F26">
    <cfRule type="cellIs" priority="271" dxfId="1994" operator="equal" stopIfTrue="1">
      <formula>0</formula>
    </cfRule>
  </conditionalFormatting>
  <conditionalFormatting sqref="F27">
    <cfRule type="cellIs" priority="270" dxfId="1994" operator="equal" stopIfTrue="1">
      <formula>0</formula>
    </cfRule>
  </conditionalFormatting>
  <conditionalFormatting sqref="F28">
    <cfRule type="cellIs" priority="269" dxfId="1994" operator="equal" stopIfTrue="1">
      <formula>0</formula>
    </cfRule>
  </conditionalFormatting>
  <conditionalFormatting sqref="F29">
    <cfRule type="cellIs" priority="268" dxfId="1994" operator="equal" stopIfTrue="1">
      <formula>0</formula>
    </cfRule>
  </conditionalFormatting>
  <conditionalFormatting sqref="F30">
    <cfRule type="cellIs" priority="267" dxfId="1994" operator="equal" stopIfTrue="1">
      <formula>0</formula>
    </cfRule>
  </conditionalFormatting>
  <conditionalFormatting sqref="F31">
    <cfRule type="cellIs" priority="266" dxfId="1994" operator="equal" stopIfTrue="1">
      <formula>0</formula>
    </cfRule>
  </conditionalFormatting>
  <conditionalFormatting sqref="F32">
    <cfRule type="cellIs" priority="265" dxfId="1994" operator="equal" stopIfTrue="1">
      <formula>0</formula>
    </cfRule>
  </conditionalFormatting>
  <conditionalFormatting sqref="F33">
    <cfRule type="cellIs" priority="264" dxfId="1994" operator="equal" stopIfTrue="1">
      <formula>0</formula>
    </cfRule>
  </conditionalFormatting>
  <conditionalFormatting sqref="F34">
    <cfRule type="cellIs" priority="263" dxfId="1994" operator="equal" stopIfTrue="1">
      <formula>0</formula>
    </cfRule>
  </conditionalFormatting>
  <conditionalFormatting sqref="F35">
    <cfRule type="cellIs" priority="262" dxfId="1994" operator="equal" stopIfTrue="1">
      <formula>0</formula>
    </cfRule>
  </conditionalFormatting>
  <conditionalFormatting sqref="F36">
    <cfRule type="cellIs" priority="261" dxfId="1994" operator="equal" stopIfTrue="1">
      <formula>0</formula>
    </cfRule>
  </conditionalFormatting>
  <conditionalFormatting sqref="F37">
    <cfRule type="cellIs" priority="260" dxfId="1994" operator="equal" stopIfTrue="1">
      <formula>0</formula>
    </cfRule>
  </conditionalFormatting>
  <conditionalFormatting sqref="F38">
    <cfRule type="cellIs" priority="259" dxfId="1994" operator="equal" stopIfTrue="1">
      <formula>0</formula>
    </cfRule>
  </conditionalFormatting>
  <conditionalFormatting sqref="F39">
    <cfRule type="cellIs" priority="258" dxfId="1994" operator="equal" stopIfTrue="1">
      <formula>0</formula>
    </cfRule>
  </conditionalFormatting>
  <conditionalFormatting sqref="F40">
    <cfRule type="cellIs" priority="257" dxfId="1994" operator="equal" stopIfTrue="1">
      <formula>0</formula>
    </cfRule>
  </conditionalFormatting>
  <conditionalFormatting sqref="F41">
    <cfRule type="cellIs" priority="256" dxfId="1994" operator="equal" stopIfTrue="1">
      <formula>0</formula>
    </cfRule>
  </conditionalFormatting>
  <conditionalFormatting sqref="F42">
    <cfRule type="cellIs" priority="255" dxfId="1994" operator="equal" stopIfTrue="1">
      <formula>0</formula>
    </cfRule>
  </conditionalFormatting>
  <conditionalFormatting sqref="F43">
    <cfRule type="cellIs" priority="254" dxfId="1994" operator="equal" stopIfTrue="1">
      <formula>0</formula>
    </cfRule>
  </conditionalFormatting>
  <conditionalFormatting sqref="F44">
    <cfRule type="cellIs" priority="253" dxfId="1994" operator="equal" stopIfTrue="1">
      <formula>0</formula>
    </cfRule>
  </conditionalFormatting>
  <conditionalFormatting sqref="F45">
    <cfRule type="cellIs" priority="252" dxfId="1994" operator="equal" stopIfTrue="1">
      <formula>0</formula>
    </cfRule>
  </conditionalFormatting>
  <conditionalFormatting sqref="F46">
    <cfRule type="cellIs" priority="251" dxfId="1994" operator="equal" stopIfTrue="1">
      <formula>0</formula>
    </cfRule>
  </conditionalFormatting>
  <conditionalFormatting sqref="F47">
    <cfRule type="cellIs" priority="250" dxfId="1994" operator="equal" stopIfTrue="1">
      <formula>0</formula>
    </cfRule>
  </conditionalFormatting>
  <conditionalFormatting sqref="F48">
    <cfRule type="cellIs" priority="249" dxfId="1994" operator="equal" stopIfTrue="1">
      <formula>0</formula>
    </cfRule>
  </conditionalFormatting>
  <conditionalFormatting sqref="F49">
    <cfRule type="cellIs" priority="248" dxfId="1994" operator="equal" stopIfTrue="1">
      <formula>0</formula>
    </cfRule>
  </conditionalFormatting>
  <conditionalFormatting sqref="F50">
    <cfRule type="cellIs" priority="247" dxfId="1994" operator="equal" stopIfTrue="1">
      <formula>0</formula>
    </cfRule>
  </conditionalFormatting>
  <conditionalFormatting sqref="F51">
    <cfRule type="cellIs" priority="246" dxfId="1994" operator="equal" stopIfTrue="1">
      <formula>0</formula>
    </cfRule>
  </conditionalFormatting>
  <conditionalFormatting sqref="F52">
    <cfRule type="cellIs" priority="245" dxfId="1994" operator="equal" stopIfTrue="1">
      <formula>0</formula>
    </cfRule>
  </conditionalFormatting>
  <conditionalFormatting sqref="F53">
    <cfRule type="cellIs" priority="244" dxfId="1994" operator="equal" stopIfTrue="1">
      <formula>0</formula>
    </cfRule>
  </conditionalFormatting>
  <conditionalFormatting sqref="F54">
    <cfRule type="cellIs" priority="243" dxfId="1994" operator="equal" stopIfTrue="1">
      <formula>0</formula>
    </cfRule>
  </conditionalFormatting>
  <conditionalFormatting sqref="F55">
    <cfRule type="cellIs" priority="242" dxfId="1994" operator="equal" stopIfTrue="1">
      <formula>0</formula>
    </cfRule>
  </conditionalFormatting>
  <conditionalFormatting sqref="F56">
    <cfRule type="cellIs" priority="241" dxfId="1994" operator="equal" stopIfTrue="1">
      <formula>0</formula>
    </cfRule>
  </conditionalFormatting>
  <conditionalFormatting sqref="F57">
    <cfRule type="cellIs" priority="240" dxfId="1994" operator="equal" stopIfTrue="1">
      <formula>0</formula>
    </cfRule>
  </conditionalFormatting>
  <conditionalFormatting sqref="F58">
    <cfRule type="cellIs" priority="239" dxfId="1994" operator="equal" stopIfTrue="1">
      <formula>0</formula>
    </cfRule>
  </conditionalFormatting>
  <conditionalFormatting sqref="F59">
    <cfRule type="cellIs" priority="238" dxfId="1994" operator="equal" stopIfTrue="1">
      <formula>0</formula>
    </cfRule>
  </conditionalFormatting>
  <conditionalFormatting sqref="F60">
    <cfRule type="cellIs" priority="237" dxfId="1994" operator="equal" stopIfTrue="1">
      <formula>0</formula>
    </cfRule>
  </conditionalFormatting>
  <conditionalFormatting sqref="F61">
    <cfRule type="cellIs" priority="236" dxfId="1994" operator="equal" stopIfTrue="1">
      <formula>0</formula>
    </cfRule>
  </conditionalFormatting>
  <conditionalFormatting sqref="F62">
    <cfRule type="cellIs" priority="235" dxfId="1994" operator="equal" stopIfTrue="1">
      <formula>0</formula>
    </cfRule>
  </conditionalFormatting>
  <conditionalFormatting sqref="F63">
    <cfRule type="cellIs" priority="234" dxfId="1994" operator="equal" stopIfTrue="1">
      <formula>0</formula>
    </cfRule>
  </conditionalFormatting>
  <conditionalFormatting sqref="F64">
    <cfRule type="cellIs" priority="233" dxfId="1994" operator="equal" stopIfTrue="1">
      <formula>0</formula>
    </cfRule>
  </conditionalFormatting>
  <conditionalFormatting sqref="F65">
    <cfRule type="cellIs" priority="232" dxfId="1994" operator="equal" stopIfTrue="1">
      <formula>0</formula>
    </cfRule>
  </conditionalFormatting>
  <conditionalFormatting sqref="F66">
    <cfRule type="cellIs" priority="231" dxfId="1994" operator="equal" stopIfTrue="1">
      <formula>0</formula>
    </cfRule>
  </conditionalFormatting>
  <conditionalFormatting sqref="F67">
    <cfRule type="cellIs" priority="230" dxfId="1994" operator="equal" stopIfTrue="1">
      <formula>0</formula>
    </cfRule>
  </conditionalFormatting>
  <conditionalFormatting sqref="F68">
    <cfRule type="cellIs" priority="229" dxfId="1994" operator="equal" stopIfTrue="1">
      <formula>0</formula>
    </cfRule>
  </conditionalFormatting>
  <conditionalFormatting sqref="F69">
    <cfRule type="cellIs" priority="228" dxfId="1994" operator="equal" stopIfTrue="1">
      <formula>0</formula>
    </cfRule>
  </conditionalFormatting>
  <conditionalFormatting sqref="F70">
    <cfRule type="cellIs" priority="227" dxfId="1994" operator="equal" stopIfTrue="1">
      <formula>0</formula>
    </cfRule>
  </conditionalFormatting>
  <conditionalFormatting sqref="F71">
    <cfRule type="cellIs" priority="226" dxfId="1994" operator="equal" stopIfTrue="1">
      <formula>0</formula>
    </cfRule>
  </conditionalFormatting>
  <conditionalFormatting sqref="F72">
    <cfRule type="cellIs" priority="225" dxfId="1994" operator="equal" stopIfTrue="1">
      <formula>0</formula>
    </cfRule>
  </conditionalFormatting>
  <conditionalFormatting sqref="F73">
    <cfRule type="cellIs" priority="224" dxfId="1994" operator="equal" stopIfTrue="1">
      <formula>0</formula>
    </cfRule>
  </conditionalFormatting>
  <conditionalFormatting sqref="F74">
    <cfRule type="cellIs" priority="223" dxfId="1994" operator="equal" stopIfTrue="1">
      <formula>0</formula>
    </cfRule>
  </conditionalFormatting>
  <conditionalFormatting sqref="F75">
    <cfRule type="cellIs" priority="222" dxfId="1994" operator="equal" stopIfTrue="1">
      <formula>0</formula>
    </cfRule>
  </conditionalFormatting>
  <conditionalFormatting sqref="F76">
    <cfRule type="cellIs" priority="221" dxfId="1994" operator="equal" stopIfTrue="1">
      <formula>0</formula>
    </cfRule>
  </conditionalFormatting>
  <conditionalFormatting sqref="F77">
    <cfRule type="cellIs" priority="220" dxfId="1994" operator="equal" stopIfTrue="1">
      <formula>0</formula>
    </cfRule>
  </conditionalFormatting>
  <conditionalFormatting sqref="F78">
    <cfRule type="cellIs" priority="219" dxfId="1994" operator="equal" stopIfTrue="1">
      <formula>0</formula>
    </cfRule>
  </conditionalFormatting>
  <conditionalFormatting sqref="F79">
    <cfRule type="cellIs" priority="218" dxfId="1994" operator="equal" stopIfTrue="1">
      <formula>0</formula>
    </cfRule>
  </conditionalFormatting>
  <conditionalFormatting sqref="F80">
    <cfRule type="cellIs" priority="217" dxfId="1994" operator="equal" stopIfTrue="1">
      <formula>0</formula>
    </cfRule>
  </conditionalFormatting>
  <conditionalFormatting sqref="F81">
    <cfRule type="cellIs" priority="216" dxfId="1994" operator="equal" stopIfTrue="1">
      <formula>0</formula>
    </cfRule>
  </conditionalFormatting>
  <conditionalFormatting sqref="F82">
    <cfRule type="cellIs" priority="215" dxfId="1994" operator="equal" stopIfTrue="1">
      <formula>0</formula>
    </cfRule>
  </conditionalFormatting>
  <conditionalFormatting sqref="F83">
    <cfRule type="cellIs" priority="214" dxfId="1994" operator="equal" stopIfTrue="1">
      <formula>0</formula>
    </cfRule>
  </conditionalFormatting>
  <conditionalFormatting sqref="F84">
    <cfRule type="cellIs" priority="213" dxfId="1994" operator="equal" stopIfTrue="1">
      <formula>0</formula>
    </cfRule>
  </conditionalFormatting>
  <conditionalFormatting sqref="F85">
    <cfRule type="cellIs" priority="212" dxfId="1994" operator="equal" stopIfTrue="1">
      <formula>0</formula>
    </cfRule>
  </conditionalFormatting>
  <conditionalFormatting sqref="F86">
    <cfRule type="cellIs" priority="211" dxfId="1994" operator="equal" stopIfTrue="1">
      <formula>0</formula>
    </cfRule>
  </conditionalFormatting>
  <conditionalFormatting sqref="F87">
    <cfRule type="cellIs" priority="210" dxfId="1994" operator="equal" stopIfTrue="1">
      <formula>0</formula>
    </cfRule>
  </conditionalFormatting>
  <conditionalFormatting sqref="F88">
    <cfRule type="cellIs" priority="209" dxfId="1994" operator="equal" stopIfTrue="1">
      <formula>0</formula>
    </cfRule>
  </conditionalFormatting>
  <conditionalFormatting sqref="F89">
    <cfRule type="cellIs" priority="208" dxfId="1994" operator="equal" stopIfTrue="1">
      <formula>0</formula>
    </cfRule>
  </conditionalFormatting>
  <conditionalFormatting sqref="F90">
    <cfRule type="cellIs" priority="207" dxfId="1994" operator="equal" stopIfTrue="1">
      <formula>0</formula>
    </cfRule>
  </conditionalFormatting>
  <conditionalFormatting sqref="F91">
    <cfRule type="cellIs" priority="206" dxfId="1994" operator="equal" stopIfTrue="1">
      <formula>0</formula>
    </cfRule>
  </conditionalFormatting>
  <conditionalFormatting sqref="F92">
    <cfRule type="cellIs" priority="205" dxfId="1994" operator="equal" stopIfTrue="1">
      <formula>0</formula>
    </cfRule>
  </conditionalFormatting>
  <conditionalFormatting sqref="F93">
    <cfRule type="cellIs" priority="204" dxfId="1994" operator="equal" stopIfTrue="1">
      <formula>0</formula>
    </cfRule>
  </conditionalFormatting>
  <conditionalFormatting sqref="F94">
    <cfRule type="cellIs" priority="203" dxfId="1994" operator="equal" stopIfTrue="1">
      <formula>0</formula>
    </cfRule>
  </conditionalFormatting>
  <conditionalFormatting sqref="F95">
    <cfRule type="cellIs" priority="202" dxfId="1994" operator="equal" stopIfTrue="1">
      <formula>0</formula>
    </cfRule>
  </conditionalFormatting>
  <conditionalFormatting sqref="F96">
    <cfRule type="cellIs" priority="201" dxfId="1994" operator="equal" stopIfTrue="1">
      <formula>0</formula>
    </cfRule>
  </conditionalFormatting>
  <conditionalFormatting sqref="F97">
    <cfRule type="cellIs" priority="200" dxfId="1994" operator="equal" stopIfTrue="1">
      <formula>0</formula>
    </cfRule>
  </conditionalFormatting>
  <conditionalFormatting sqref="F98">
    <cfRule type="cellIs" priority="199" dxfId="1994" operator="equal" stopIfTrue="1">
      <formula>0</formula>
    </cfRule>
  </conditionalFormatting>
  <conditionalFormatting sqref="F99">
    <cfRule type="cellIs" priority="198" dxfId="1994" operator="equal" stopIfTrue="1">
      <formula>0</formula>
    </cfRule>
  </conditionalFormatting>
  <conditionalFormatting sqref="F100">
    <cfRule type="cellIs" priority="197" dxfId="1994" operator="equal" stopIfTrue="1">
      <formula>0</formula>
    </cfRule>
  </conditionalFormatting>
  <conditionalFormatting sqref="F101">
    <cfRule type="cellIs" priority="196" dxfId="1994" operator="equal" stopIfTrue="1">
      <formula>0</formula>
    </cfRule>
  </conditionalFormatting>
  <conditionalFormatting sqref="F102">
    <cfRule type="cellIs" priority="195" dxfId="1994" operator="equal" stopIfTrue="1">
      <formula>0</formula>
    </cfRule>
  </conditionalFormatting>
  <conditionalFormatting sqref="F103">
    <cfRule type="cellIs" priority="194" dxfId="1994" operator="equal" stopIfTrue="1">
      <formula>0</formula>
    </cfRule>
  </conditionalFormatting>
  <conditionalFormatting sqref="F104">
    <cfRule type="cellIs" priority="193" dxfId="1994" operator="equal" stopIfTrue="1">
      <formula>0</formula>
    </cfRule>
  </conditionalFormatting>
  <conditionalFormatting sqref="F105">
    <cfRule type="cellIs" priority="192" dxfId="1994" operator="equal" stopIfTrue="1">
      <formula>0</formula>
    </cfRule>
  </conditionalFormatting>
  <conditionalFormatting sqref="F106">
    <cfRule type="cellIs" priority="191" dxfId="1994" operator="equal" stopIfTrue="1">
      <formula>0</formula>
    </cfRule>
  </conditionalFormatting>
  <conditionalFormatting sqref="F107">
    <cfRule type="cellIs" priority="190" dxfId="1994" operator="equal" stopIfTrue="1">
      <formula>0</formula>
    </cfRule>
  </conditionalFormatting>
  <conditionalFormatting sqref="F108">
    <cfRule type="cellIs" priority="189" dxfId="1994" operator="equal" stopIfTrue="1">
      <formula>0</formula>
    </cfRule>
  </conditionalFormatting>
  <conditionalFormatting sqref="F109">
    <cfRule type="cellIs" priority="188" dxfId="1994" operator="equal" stopIfTrue="1">
      <formula>0</formula>
    </cfRule>
  </conditionalFormatting>
  <conditionalFormatting sqref="F110">
    <cfRule type="cellIs" priority="187" dxfId="1994" operator="equal" stopIfTrue="1">
      <formula>0</formula>
    </cfRule>
  </conditionalFormatting>
  <conditionalFormatting sqref="F111">
    <cfRule type="cellIs" priority="186" dxfId="1994" operator="equal" stopIfTrue="1">
      <formula>0</formula>
    </cfRule>
  </conditionalFormatting>
  <conditionalFormatting sqref="F112">
    <cfRule type="cellIs" priority="185" dxfId="1994" operator="equal" stopIfTrue="1">
      <formula>0</formula>
    </cfRule>
  </conditionalFormatting>
  <conditionalFormatting sqref="F113">
    <cfRule type="cellIs" priority="184" dxfId="1994" operator="equal" stopIfTrue="1">
      <formula>0</formula>
    </cfRule>
  </conditionalFormatting>
  <conditionalFormatting sqref="F114">
    <cfRule type="cellIs" priority="183" dxfId="1994" operator="equal" stopIfTrue="1">
      <formula>0</formula>
    </cfRule>
  </conditionalFormatting>
  <conditionalFormatting sqref="F115">
    <cfRule type="cellIs" priority="182" dxfId="1994" operator="equal" stopIfTrue="1">
      <formula>0</formula>
    </cfRule>
  </conditionalFormatting>
  <conditionalFormatting sqref="F116">
    <cfRule type="cellIs" priority="181" dxfId="1994" operator="equal" stopIfTrue="1">
      <formula>0</formula>
    </cfRule>
  </conditionalFormatting>
  <conditionalFormatting sqref="F117">
    <cfRule type="cellIs" priority="180" dxfId="1994" operator="equal" stopIfTrue="1">
      <formula>0</formula>
    </cfRule>
  </conditionalFormatting>
  <conditionalFormatting sqref="F118">
    <cfRule type="cellIs" priority="179" dxfId="1994" operator="equal" stopIfTrue="1">
      <formula>0</formula>
    </cfRule>
  </conditionalFormatting>
  <conditionalFormatting sqref="F119">
    <cfRule type="cellIs" priority="178" dxfId="1994" operator="equal" stopIfTrue="1">
      <formula>0</formula>
    </cfRule>
  </conditionalFormatting>
  <conditionalFormatting sqref="F120">
    <cfRule type="cellIs" priority="177" dxfId="1994" operator="equal" stopIfTrue="1">
      <formula>0</formula>
    </cfRule>
  </conditionalFormatting>
  <conditionalFormatting sqref="F121">
    <cfRule type="cellIs" priority="176" dxfId="1994" operator="equal" stopIfTrue="1">
      <formula>0</formula>
    </cfRule>
  </conditionalFormatting>
  <conditionalFormatting sqref="F122">
    <cfRule type="cellIs" priority="175" dxfId="1994" operator="equal" stopIfTrue="1">
      <formula>0</formula>
    </cfRule>
  </conditionalFormatting>
  <conditionalFormatting sqref="F123">
    <cfRule type="cellIs" priority="174" dxfId="1994" operator="equal" stopIfTrue="1">
      <formula>0</formula>
    </cfRule>
  </conditionalFormatting>
  <conditionalFormatting sqref="F124">
    <cfRule type="cellIs" priority="173" dxfId="1994" operator="equal" stopIfTrue="1">
      <formula>0</formula>
    </cfRule>
  </conditionalFormatting>
  <conditionalFormatting sqref="F125">
    <cfRule type="cellIs" priority="172" dxfId="1994" operator="equal" stopIfTrue="1">
      <formula>0</formula>
    </cfRule>
  </conditionalFormatting>
  <conditionalFormatting sqref="F126">
    <cfRule type="cellIs" priority="171" dxfId="1994" operator="equal" stopIfTrue="1">
      <formula>0</formula>
    </cfRule>
  </conditionalFormatting>
  <conditionalFormatting sqref="F127">
    <cfRule type="cellIs" priority="170" dxfId="1994" operator="equal" stopIfTrue="1">
      <formula>0</formula>
    </cfRule>
  </conditionalFormatting>
  <conditionalFormatting sqref="F128">
    <cfRule type="cellIs" priority="169" dxfId="1994" operator="equal" stopIfTrue="1">
      <formula>0</formula>
    </cfRule>
  </conditionalFormatting>
  <conditionalFormatting sqref="F129">
    <cfRule type="cellIs" priority="168" dxfId="1994" operator="equal" stopIfTrue="1">
      <formula>0</formula>
    </cfRule>
  </conditionalFormatting>
  <conditionalFormatting sqref="F130">
    <cfRule type="cellIs" priority="167" dxfId="1994" operator="equal" stopIfTrue="1">
      <formula>0</formula>
    </cfRule>
  </conditionalFormatting>
  <conditionalFormatting sqref="F131">
    <cfRule type="cellIs" priority="166" dxfId="1994" operator="equal" stopIfTrue="1">
      <formula>0</formula>
    </cfRule>
  </conditionalFormatting>
  <conditionalFormatting sqref="F132">
    <cfRule type="cellIs" priority="165" dxfId="1994" operator="equal" stopIfTrue="1">
      <formula>0</formula>
    </cfRule>
  </conditionalFormatting>
  <conditionalFormatting sqref="F133">
    <cfRule type="cellIs" priority="164" dxfId="1994" operator="equal" stopIfTrue="1">
      <formula>0</formula>
    </cfRule>
  </conditionalFormatting>
  <conditionalFormatting sqref="F134">
    <cfRule type="cellIs" priority="163" dxfId="1994" operator="equal" stopIfTrue="1">
      <formula>0</formula>
    </cfRule>
  </conditionalFormatting>
  <conditionalFormatting sqref="F135">
    <cfRule type="cellIs" priority="162" dxfId="1994" operator="equal" stopIfTrue="1">
      <formula>0</formula>
    </cfRule>
  </conditionalFormatting>
  <conditionalFormatting sqref="F136">
    <cfRule type="cellIs" priority="161" dxfId="1994" operator="equal" stopIfTrue="1">
      <formula>0</formula>
    </cfRule>
  </conditionalFormatting>
  <conditionalFormatting sqref="F137">
    <cfRule type="cellIs" priority="160" dxfId="1994" operator="equal" stopIfTrue="1">
      <formula>0</formula>
    </cfRule>
  </conditionalFormatting>
  <conditionalFormatting sqref="F138">
    <cfRule type="cellIs" priority="159" dxfId="1994" operator="equal" stopIfTrue="1">
      <formula>0</formula>
    </cfRule>
  </conditionalFormatting>
  <conditionalFormatting sqref="F139">
    <cfRule type="cellIs" priority="158" dxfId="1994" operator="equal" stopIfTrue="1">
      <formula>0</formula>
    </cfRule>
  </conditionalFormatting>
  <conditionalFormatting sqref="F140">
    <cfRule type="cellIs" priority="157" dxfId="1994" operator="equal" stopIfTrue="1">
      <formula>0</formula>
    </cfRule>
  </conditionalFormatting>
  <conditionalFormatting sqref="F141">
    <cfRule type="cellIs" priority="156" dxfId="1994" operator="equal" stopIfTrue="1">
      <formula>0</formula>
    </cfRule>
  </conditionalFormatting>
  <conditionalFormatting sqref="F142">
    <cfRule type="cellIs" priority="155" dxfId="1994" operator="equal" stopIfTrue="1">
      <formula>0</formula>
    </cfRule>
  </conditionalFormatting>
  <conditionalFormatting sqref="F143">
    <cfRule type="cellIs" priority="154" dxfId="1994" operator="equal" stopIfTrue="1">
      <formula>0</formula>
    </cfRule>
  </conditionalFormatting>
  <conditionalFormatting sqref="F144">
    <cfRule type="cellIs" priority="153" dxfId="1994" operator="equal" stopIfTrue="1">
      <formula>0</formula>
    </cfRule>
  </conditionalFormatting>
  <conditionalFormatting sqref="F145">
    <cfRule type="cellIs" priority="152" dxfId="1994" operator="equal" stopIfTrue="1">
      <formula>0</formula>
    </cfRule>
  </conditionalFormatting>
  <conditionalFormatting sqref="F146">
    <cfRule type="cellIs" priority="151" dxfId="1994" operator="equal" stopIfTrue="1">
      <formula>0</formula>
    </cfRule>
  </conditionalFormatting>
  <conditionalFormatting sqref="F147">
    <cfRule type="cellIs" priority="150" dxfId="1994" operator="equal" stopIfTrue="1">
      <formula>0</formula>
    </cfRule>
  </conditionalFormatting>
  <conditionalFormatting sqref="F148">
    <cfRule type="cellIs" priority="149" dxfId="1994" operator="equal" stopIfTrue="1">
      <formula>0</formula>
    </cfRule>
  </conditionalFormatting>
  <conditionalFormatting sqref="F149">
    <cfRule type="cellIs" priority="148" dxfId="1994" operator="equal" stopIfTrue="1">
      <formula>0</formula>
    </cfRule>
  </conditionalFormatting>
  <conditionalFormatting sqref="F150">
    <cfRule type="cellIs" priority="147" dxfId="1994" operator="equal" stopIfTrue="1">
      <formula>0</formula>
    </cfRule>
  </conditionalFormatting>
  <conditionalFormatting sqref="F151">
    <cfRule type="cellIs" priority="146" dxfId="1994" operator="equal" stopIfTrue="1">
      <formula>0</formula>
    </cfRule>
  </conditionalFormatting>
  <conditionalFormatting sqref="F152">
    <cfRule type="cellIs" priority="145" dxfId="1994" operator="equal" stopIfTrue="1">
      <formula>0</formula>
    </cfRule>
  </conditionalFormatting>
  <conditionalFormatting sqref="F153">
    <cfRule type="cellIs" priority="144" dxfId="1994" operator="equal" stopIfTrue="1">
      <formula>0</formula>
    </cfRule>
  </conditionalFormatting>
  <conditionalFormatting sqref="F154">
    <cfRule type="cellIs" priority="143" dxfId="1994" operator="equal" stopIfTrue="1">
      <formula>0</formula>
    </cfRule>
  </conditionalFormatting>
  <conditionalFormatting sqref="F155">
    <cfRule type="cellIs" priority="142" dxfId="1994" operator="equal" stopIfTrue="1">
      <formula>0</formula>
    </cfRule>
  </conditionalFormatting>
  <conditionalFormatting sqref="F156">
    <cfRule type="cellIs" priority="141" dxfId="1994" operator="equal" stopIfTrue="1">
      <formula>0</formula>
    </cfRule>
  </conditionalFormatting>
  <conditionalFormatting sqref="F157">
    <cfRule type="cellIs" priority="140" dxfId="1994" operator="equal" stopIfTrue="1">
      <formula>0</formula>
    </cfRule>
  </conditionalFormatting>
  <conditionalFormatting sqref="F158">
    <cfRule type="cellIs" priority="139" dxfId="1994" operator="equal" stopIfTrue="1">
      <formula>0</formula>
    </cfRule>
  </conditionalFormatting>
  <conditionalFormatting sqref="F159">
    <cfRule type="cellIs" priority="138" dxfId="1994" operator="equal" stopIfTrue="1">
      <formula>0</formula>
    </cfRule>
  </conditionalFormatting>
  <conditionalFormatting sqref="F160">
    <cfRule type="cellIs" priority="137" dxfId="1994" operator="equal" stopIfTrue="1">
      <formula>0</formula>
    </cfRule>
  </conditionalFormatting>
  <conditionalFormatting sqref="F161">
    <cfRule type="cellIs" priority="136" dxfId="1994" operator="equal" stopIfTrue="1">
      <formula>0</formula>
    </cfRule>
  </conditionalFormatting>
  <conditionalFormatting sqref="F162">
    <cfRule type="cellIs" priority="135" dxfId="1994" operator="equal" stopIfTrue="1">
      <formula>0</formula>
    </cfRule>
  </conditionalFormatting>
  <conditionalFormatting sqref="F163">
    <cfRule type="cellIs" priority="134" dxfId="1994" operator="equal" stopIfTrue="1">
      <formula>0</formula>
    </cfRule>
  </conditionalFormatting>
  <conditionalFormatting sqref="F164">
    <cfRule type="cellIs" priority="133" dxfId="1994" operator="equal" stopIfTrue="1">
      <formula>0</formula>
    </cfRule>
  </conditionalFormatting>
  <conditionalFormatting sqref="F165">
    <cfRule type="cellIs" priority="132" dxfId="1994" operator="equal" stopIfTrue="1">
      <formula>0</formula>
    </cfRule>
  </conditionalFormatting>
  <conditionalFormatting sqref="F166">
    <cfRule type="cellIs" priority="131" dxfId="1994" operator="equal" stopIfTrue="1">
      <formula>0</formula>
    </cfRule>
  </conditionalFormatting>
  <conditionalFormatting sqref="F167">
    <cfRule type="cellIs" priority="130" dxfId="1994" operator="equal" stopIfTrue="1">
      <formula>0</formula>
    </cfRule>
  </conditionalFormatting>
  <conditionalFormatting sqref="F168">
    <cfRule type="cellIs" priority="129" dxfId="1994" operator="equal" stopIfTrue="1">
      <formula>0</formula>
    </cfRule>
  </conditionalFormatting>
  <conditionalFormatting sqref="F169">
    <cfRule type="cellIs" priority="128" dxfId="1994" operator="equal" stopIfTrue="1">
      <formula>0</formula>
    </cfRule>
  </conditionalFormatting>
  <conditionalFormatting sqref="F170">
    <cfRule type="cellIs" priority="127" dxfId="1994" operator="equal" stopIfTrue="1">
      <formula>0</formula>
    </cfRule>
  </conditionalFormatting>
  <conditionalFormatting sqref="F171">
    <cfRule type="cellIs" priority="126" dxfId="1994" operator="equal" stopIfTrue="1">
      <formula>0</formula>
    </cfRule>
  </conditionalFormatting>
  <conditionalFormatting sqref="F172">
    <cfRule type="cellIs" priority="125" dxfId="1994" operator="equal" stopIfTrue="1">
      <formula>0</formula>
    </cfRule>
  </conditionalFormatting>
  <conditionalFormatting sqref="F173">
    <cfRule type="cellIs" priority="124" dxfId="1994" operator="equal" stopIfTrue="1">
      <formula>0</formula>
    </cfRule>
  </conditionalFormatting>
  <conditionalFormatting sqref="F174">
    <cfRule type="cellIs" priority="123" dxfId="1994" operator="equal" stopIfTrue="1">
      <formula>0</formula>
    </cfRule>
  </conditionalFormatting>
  <conditionalFormatting sqref="F175">
    <cfRule type="cellIs" priority="122" dxfId="1994" operator="equal" stopIfTrue="1">
      <formula>0</formula>
    </cfRule>
  </conditionalFormatting>
  <conditionalFormatting sqref="F176">
    <cfRule type="cellIs" priority="121" dxfId="1994" operator="equal" stopIfTrue="1">
      <formula>0</formula>
    </cfRule>
  </conditionalFormatting>
  <conditionalFormatting sqref="F177">
    <cfRule type="cellIs" priority="120" dxfId="1994" operator="equal" stopIfTrue="1">
      <formula>0</formula>
    </cfRule>
  </conditionalFormatting>
  <conditionalFormatting sqref="F178">
    <cfRule type="cellIs" priority="119" dxfId="1994" operator="equal" stopIfTrue="1">
      <formula>0</formula>
    </cfRule>
  </conditionalFormatting>
  <conditionalFormatting sqref="F179">
    <cfRule type="cellIs" priority="118" dxfId="1994" operator="equal" stopIfTrue="1">
      <formula>0</formula>
    </cfRule>
  </conditionalFormatting>
  <conditionalFormatting sqref="F180">
    <cfRule type="cellIs" priority="117" dxfId="1994" operator="equal" stopIfTrue="1">
      <formula>0</formula>
    </cfRule>
  </conditionalFormatting>
  <conditionalFormatting sqref="F181">
    <cfRule type="cellIs" priority="116" dxfId="1994" operator="equal" stopIfTrue="1">
      <formula>0</formula>
    </cfRule>
  </conditionalFormatting>
  <conditionalFormatting sqref="F182">
    <cfRule type="cellIs" priority="115" dxfId="1994" operator="equal" stopIfTrue="1">
      <formula>0</formula>
    </cfRule>
  </conditionalFormatting>
  <conditionalFormatting sqref="F183">
    <cfRule type="cellIs" priority="114" dxfId="1994" operator="equal" stopIfTrue="1">
      <formula>0</formula>
    </cfRule>
  </conditionalFormatting>
  <conditionalFormatting sqref="F184">
    <cfRule type="cellIs" priority="113" dxfId="1994" operator="equal" stopIfTrue="1">
      <formula>0</formula>
    </cfRule>
  </conditionalFormatting>
  <conditionalFormatting sqref="F185">
    <cfRule type="cellIs" priority="112" dxfId="1994" operator="equal" stopIfTrue="1">
      <formula>0</formula>
    </cfRule>
  </conditionalFormatting>
  <conditionalFormatting sqref="F186">
    <cfRule type="cellIs" priority="111" dxfId="1994" operator="equal" stopIfTrue="1">
      <formula>0</formula>
    </cfRule>
  </conditionalFormatting>
  <conditionalFormatting sqref="F187">
    <cfRule type="cellIs" priority="110" dxfId="1994" operator="equal" stopIfTrue="1">
      <formula>0</formula>
    </cfRule>
  </conditionalFormatting>
  <conditionalFormatting sqref="F188">
    <cfRule type="cellIs" priority="109" dxfId="1994" operator="equal" stopIfTrue="1">
      <formula>0</formula>
    </cfRule>
  </conditionalFormatting>
  <conditionalFormatting sqref="F189">
    <cfRule type="cellIs" priority="108" dxfId="1994" operator="equal" stopIfTrue="1">
      <formula>0</formula>
    </cfRule>
  </conditionalFormatting>
  <conditionalFormatting sqref="F190">
    <cfRule type="cellIs" priority="107" dxfId="1994" operator="equal" stopIfTrue="1">
      <formula>0</formula>
    </cfRule>
  </conditionalFormatting>
  <conditionalFormatting sqref="F191">
    <cfRule type="cellIs" priority="106" dxfId="1994" operator="equal" stopIfTrue="1">
      <formula>0</formula>
    </cfRule>
  </conditionalFormatting>
  <conditionalFormatting sqref="F192">
    <cfRule type="cellIs" priority="105" dxfId="1994" operator="equal" stopIfTrue="1">
      <formula>0</formula>
    </cfRule>
  </conditionalFormatting>
  <conditionalFormatting sqref="F193">
    <cfRule type="cellIs" priority="104" dxfId="1994" operator="equal" stopIfTrue="1">
      <formula>0</formula>
    </cfRule>
  </conditionalFormatting>
  <conditionalFormatting sqref="F194">
    <cfRule type="cellIs" priority="103" dxfId="1994" operator="equal" stopIfTrue="1">
      <formula>0</formula>
    </cfRule>
  </conditionalFormatting>
  <conditionalFormatting sqref="F195">
    <cfRule type="cellIs" priority="102" dxfId="1994" operator="equal" stopIfTrue="1">
      <formula>0</formula>
    </cfRule>
  </conditionalFormatting>
  <conditionalFormatting sqref="F196">
    <cfRule type="cellIs" priority="101" dxfId="1994" operator="equal" stopIfTrue="1">
      <formula>0</formula>
    </cfRule>
  </conditionalFormatting>
  <conditionalFormatting sqref="F197">
    <cfRule type="cellIs" priority="100" dxfId="1994" operator="equal" stopIfTrue="1">
      <formula>0</formula>
    </cfRule>
  </conditionalFormatting>
  <conditionalFormatting sqref="F198">
    <cfRule type="cellIs" priority="99" dxfId="1994" operator="equal" stopIfTrue="1">
      <formula>0</formula>
    </cfRule>
  </conditionalFormatting>
  <conditionalFormatting sqref="F199">
    <cfRule type="cellIs" priority="98" dxfId="1994" operator="equal" stopIfTrue="1">
      <formula>0</formula>
    </cfRule>
  </conditionalFormatting>
  <conditionalFormatting sqref="F200">
    <cfRule type="cellIs" priority="97" dxfId="1994" operator="equal" stopIfTrue="1">
      <formula>0</formula>
    </cfRule>
  </conditionalFormatting>
  <conditionalFormatting sqref="F201">
    <cfRule type="cellIs" priority="96" dxfId="1994" operator="equal" stopIfTrue="1">
      <formula>0</formula>
    </cfRule>
  </conditionalFormatting>
  <conditionalFormatting sqref="F202">
    <cfRule type="cellIs" priority="95" dxfId="1994" operator="equal" stopIfTrue="1">
      <formula>0</formula>
    </cfRule>
  </conditionalFormatting>
  <conditionalFormatting sqref="F203">
    <cfRule type="cellIs" priority="94" dxfId="1994" operator="equal" stopIfTrue="1">
      <formula>0</formula>
    </cfRule>
  </conditionalFormatting>
  <conditionalFormatting sqref="F204">
    <cfRule type="cellIs" priority="93" dxfId="1994" operator="equal" stopIfTrue="1">
      <formula>0</formula>
    </cfRule>
  </conditionalFormatting>
  <conditionalFormatting sqref="F205">
    <cfRule type="cellIs" priority="92" dxfId="1994" operator="equal" stopIfTrue="1">
      <formula>0</formula>
    </cfRule>
  </conditionalFormatting>
  <conditionalFormatting sqref="F206">
    <cfRule type="cellIs" priority="91" dxfId="1994" operator="equal" stopIfTrue="1">
      <formula>0</formula>
    </cfRule>
  </conditionalFormatting>
  <conditionalFormatting sqref="F207">
    <cfRule type="cellIs" priority="90" dxfId="1994" operator="equal" stopIfTrue="1">
      <formula>0</formula>
    </cfRule>
  </conditionalFormatting>
  <conditionalFormatting sqref="F208">
    <cfRule type="cellIs" priority="89" dxfId="1994" operator="equal" stopIfTrue="1">
      <formula>0</formula>
    </cfRule>
  </conditionalFormatting>
  <conditionalFormatting sqref="F209">
    <cfRule type="cellIs" priority="88" dxfId="1994" operator="equal" stopIfTrue="1">
      <formula>0</formula>
    </cfRule>
  </conditionalFormatting>
  <conditionalFormatting sqref="F210">
    <cfRule type="cellIs" priority="87" dxfId="1994" operator="equal" stopIfTrue="1">
      <formula>0</formula>
    </cfRule>
  </conditionalFormatting>
  <conditionalFormatting sqref="F211">
    <cfRule type="cellIs" priority="86" dxfId="1994" operator="equal" stopIfTrue="1">
      <formula>0</formula>
    </cfRule>
  </conditionalFormatting>
  <conditionalFormatting sqref="F212">
    <cfRule type="cellIs" priority="85" dxfId="1994" operator="equal" stopIfTrue="1">
      <formula>0</formula>
    </cfRule>
  </conditionalFormatting>
  <conditionalFormatting sqref="F213">
    <cfRule type="cellIs" priority="84" dxfId="1994" operator="equal" stopIfTrue="1">
      <formula>0</formula>
    </cfRule>
  </conditionalFormatting>
  <conditionalFormatting sqref="F214">
    <cfRule type="cellIs" priority="83" dxfId="1994" operator="equal" stopIfTrue="1">
      <formula>0</formula>
    </cfRule>
  </conditionalFormatting>
  <conditionalFormatting sqref="F215">
    <cfRule type="cellIs" priority="82" dxfId="1994" operator="equal" stopIfTrue="1">
      <formula>0</formula>
    </cfRule>
  </conditionalFormatting>
  <conditionalFormatting sqref="F216">
    <cfRule type="cellIs" priority="81" dxfId="1994" operator="equal" stopIfTrue="1">
      <formula>0</formula>
    </cfRule>
  </conditionalFormatting>
  <conditionalFormatting sqref="F217">
    <cfRule type="cellIs" priority="80" dxfId="1994" operator="equal" stopIfTrue="1">
      <formula>0</formula>
    </cfRule>
  </conditionalFormatting>
  <conditionalFormatting sqref="F218">
    <cfRule type="cellIs" priority="79" dxfId="1994" operator="equal" stopIfTrue="1">
      <formula>0</formula>
    </cfRule>
  </conditionalFormatting>
  <conditionalFormatting sqref="F219">
    <cfRule type="cellIs" priority="78" dxfId="1994" operator="equal" stopIfTrue="1">
      <formula>0</formula>
    </cfRule>
  </conditionalFormatting>
  <conditionalFormatting sqref="F220">
    <cfRule type="cellIs" priority="77" dxfId="1994" operator="equal" stopIfTrue="1">
      <formula>0</formula>
    </cfRule>
  </conditionalFormatting>
  <conditionalFormatting sqref="F221">
    <cfRule type="cellIs" priority="76" dxfId="1994" operator="equal" stopIfTrue="1">
      <formula>0</formula>
    </cfRule>
  </conditionalFormatting>
  <conditionalFormatting sqref="F222">
    <cfRule type="cellIs" priority="75" dxfId="1994" operator="equal" stopIfTrue="1">
      <formula>0</formula>
    </cfRule>
  </conditionalFormatting>
  <conditionalFormatting sqref="F223">
    <cfRule type="cellIs" priority="74" dxfId="1994" operator="equal" stopIfTrue="1">
      <formula>0</formula>
    </cfRule>
  </conditionalFormatting>
  <conditionalFormatting sqref="F224">
    <cfRule type="cellIs" priority="73" dxfId="1994" operator="equal" stopIfTrue="1">
      <formula>0</formula>
    </cfRule>
  </conditionalFormatting>
  <conditionalFormatting sqref="F225">
    <cfRule type="cellIs" priority="72" dxfId="1994" operator="equal" stopIfTrue="1">
      <formula>0</formula>
    </cfRule>
  </conditionalFormatting>
  <conditionalFormatting sqref="F226">
    <cfRule type="cellIs" priority="71" dxfId="1994" operator="equal" stopIfTrue="1">
      <formula>0</formula>
    </cfRule>
  </conditionalFormatting>
  <conditionalFormatting sqref="F227">
    <cfRule type="cellIs" priority="70" dxfId="1994" operator="equal" stopIfTrue="1">
      <formula>0</formula>
    </cfRule>
  </conditionalFormatting>
  <conditionalFormatting sqref="F228">
    <cfRule type="cellIs" priority="69" dxfId="1994" operator="equal" stopIfTrue="1">
      <formula>0</formula>
    </cfRule>
  </conditionalFormatting>
  <conditionalFormatting sqref="F229">
    <cfRule type="cellIs" priority="68" dxfId="1994" operator="equal" stopIfTrue="1">
      <formula>0</formula>
    </cfRule>
  </conditionalFormatting>
  <conditionalFormatting sqref="F230">
    <cfRule type="cellIs" priority="67" dxfId="1994" operator="equal" stopIfTrue="1">
      <formula>0</formula>
    </cfRule>
  </conditionalFormatting>
  <conditionalFormatting sqref="F231">
    <cfRule type="cellIs" priority="66" dxfId="1994" operator="equal" stopIfTrue="1">
      <formula>0</formula>
    </cfRule>
  </conditionalFormatting>
  <conditionalFormatting sqref="F232">
    <cfRule type="cellIs" priority="65" dxfId="1994" operator="equal" stopIfTrue="1">
      <formula>0</formula>
    </cfRule>
  </conditionalFormatting>
  <conditionalFormatting sqref="F233">
    <cfRule type="cellIs" priority="64" dxfId="1994" operator="equal" stopIfTrue="1">
      <formula>0</formula>
    </cfRule>
  </conditionalFormatting>
  <conditionalFormatting sqref="F234">
    <cfRule type="cellIs" priority="63" dxfId="1994" operator="equal" stopIfTrue="1">
      <formula>0</formula>
    </cfRule>
  </conditionalFormatting>
  <conditionalFormatting sqref="F235">
    <cfRule type="cellIs" priority="62" dxfId="1994" operator="equal" stopIfTrue="1">
      <formula>0</formula>
    </cfRule>
  </conditionalFormatting>
  <conditionalFormatting sqref="F236">
    <cfRule type="cellIs" priority="61" dxfId="1994" operator="equal" stopIfTrue="1">
      <formula>0</formula>
    </cfRule>
  </conditionalFormatting>
  <conditionalFormatting sqref="F237">
    <cfRule type="cellIs" priority="60" dxfId="1994" operator="equal" stopIfTrue="1">
      <formula>0</formula>
    </cfRule>
  </conditionalFormatting>
  <conditionalFormatting sqref="F238">
    <cfRule type="cellIs" priority="59" dxfId="1994" operator="equal" stopIfTrue="1">
      <formula>0</formula>
    </cfRule>
  </conditionalFormatting>
  <conditionalFormatting sqref="F239">
    <cfRule type="cellIs" priority="58" dxfId="1994" operator="equal" stopIfTrue="1">
      <formula>0</formula>
    </cfRule>
  </conditionalFormatting>
  <conditionalFormatting sqref="F240">
    <cfRule type="cellIs" priority="57" dxfId="1994" operator="equal" stopIfTrue="1">
      <formula>0</formula>
    </cfRule>
  </conditionalFormatting>
  <conditionalFormatting sqref="F241">
    <cfRule type="cellIs" priority="56" dxfId="1994" operator="equal" stopIfTrue="1">
      <formula>0</formula>
    </cfRule>
  </conditionalFormatting>
  <conditionalFormatting sqref="F242">
    <cfRule type="cellIs" priority="55" dxfId="1994" operator="equal" stopIfTrue="1">
      <formula>0</formula>
    </cfRule>
  </conditionalFormatting>
  <conditionalFormatting sqref="F243">
    <cfRule type="cellIs" priority="54" dxfId="1994" operator="equal" stopIfTrue="1">
      <formula>0</formula>
    </cfRule>
  </conditionalFormatting>
  <conditionalFormatting sqref="F244">
    <cfRule type="cellIs" priority="53" dxfId="1994" operator="equal" stopIfTrue="1">
      <formula>0</formula>
    </cfRule>
  </conditionalFormatting>
  <conditionalFormatting sqref="F245">
    <cfRule type="cellIs" priority="52" dxfId="1994" operator="equal" stopIfTrue="1">
      <formula>0</formula>
    </cfRule>
  </conditionalFormatting>
  <conditionalFormatting sqref="F246">
    <cfRule type="cellIs" priority="51" dxfId="1994" operator="equal" stopIfTrue="1">
      <formula>0</formula>
    </cfRule>
  </conditionalFormatting>
  <conditionalFormatting sqref="F247">
    <cfRule type="cellIs" priority="50" dxfId="1994" operator="equal" stopIfTrue="1">
      <formula>0</formula>
    </cfRule>
  </conditionalFormatting>
  <conditionalFormatting sqref="F248">
    <cfRule type="cellIs" priority="49" dxfId="1994" operator="equal" stopIfTrue="1">
      <formula>0</formula>
    </cfRule>
  </conditionalFormatting>
  <conditionalFormatting sqref="F249">
    <cfRule type="cellIs" priority="48" dxfId="1994" operator="equal" stopIfTrue="1">
      <formula>0</formula>
    </cfRule>
  </conditionalFormatting>
  <conditionalFormatting sqref="F250">
    <cfRule type="cellIs" priority="47" dxfId="1994" operator="equal" stopIfTrue="1">
      <formula>0</formula>
    </cfRule>
  </conditionalFormatting>
  <conditionalFormatting sqref="F251">
    <cfRule type="cellIs" priority="46" dxfId="1994" operator="equal" stopIfTrue="1">
      <formula>0</formula>
    </cfRule>
  </conditionalFormatting>
  <conditionalFormatting sqref="F252">
    <cfRule type="cellIs" priority="45" dxfId="1994" operator="equal" stopIfTrue="1">
      <formula>0</formula>
    </cfRule>
  </conditionalFormatting>
  <conditionalFormatting sqref="F253">
    <cfRule type="cellIs" priority="44" dxfId="1994" operator="equal" stopIfTrue="1">
      <formula>0</formula>
    </cfRule>
  </conditionalFormatting>
  <conditionalFormatting sqref="F254">
    <cfRule type="cellIs" priority="43" dxfId="1994" operator="equal" stopIfTrue="1">
      <formula>0</formula>
    </cfRule>
  </conditionalFormatting>
  <conditionalFormatting sqref="F255">
    <cfRule type="cellIs" priority="42" dxfId="1994" operator="equal" stopIfTrue="1">
      <formula>0</formula>
    </cfRule>
  </conditionalFormatting>
  <conditionalFormatting sqref="F256">
    <cfRule type="cellIs" priority="41" dxfId="1994" operator="equal" stopIfTrue="1">
      <formula>0</formula>
    </cfRule>
  </conditionalFormatting>
  <conditionalFormatting sqref="F257">
    <cfRule type="cellIs" priority="40" dxfId="1994" operator="equal" stopIfTrue="1">
      <formula>0</formula>
    </cfRule>
  </conditionalFormatting>
  <conditionalFormatting sqref="F258">
    <cfRule type="cellIs" priority="39" dxfId="1994" operator="equal" stopIfTrue="1">
      <formula>0</formula>
    </cfRule>
  </conditionalFormatting>
  <conditionalFormatting sqref="F259">
    <cfRule type="cellIs" priority="38" dxfId="1994" operator="equal" stopIfTrue="1">
      <formula>0</formula>
    </cfRule>
  </conditionalFormatting>
  <conditionalFormatting sqref="F260">
    <cfRule type="cellIs" priority="37" dxfId="1994" operator="equal" stopIfTrue="1">
      <formula>0</formula>
    </cfRule>
  </conditionalFormatting>
  <conditionalFormatting sqref="F261">
    <cfRule type="cellIs" priority="36" dxfId="1994" operator="equal" stopIfTrue="1">
      <formula>0</formula>
    </cfRule>
  </conditionalFormatting>
  <conditionalFormatting sqref="F262">
    <cfRule type="cellIs" priority="35" dxfId="1994" operator="equal" stopIfTrue="1">
      <formula>0</formula>
    </cfRule>
  </conditionalFormatting>
  <conditionalFormatting sqref="F263">
    <cfRule type="cellIs" priority="34" dxfId="1994" operator="equal" stopIfTrue="1">
      <formula>0</formula>
    </cfRule>
  </conditionalFormatting>
  <conditionalFormatting sqref="F264">
    <cfRule type="cellIs" priority="33" dxfId="1994" operator="equal" stopIfTrue="1">
      <formula>0</formula>
    </cfRule>
  </conditionalFormatting>
  <conditionalFormatting sqref="F265">
    <cfRule type="cellIs" priority="32" dxfId="1994" operator="equal" stopIfTrue="1">
      <formula>0</formula>
    </cfRule>
  </conditionalFormatting>
  <conditionalFormatting sqref="F266">
    <cfRule type="cellIs" priority="31" dxfId="1994" operator="equal" stopIfTrue="1">
      <formula>0</formula>
    </cfRule>
  </conditionalFormatting>
  <conditionalFormatting sqref="F267">
    <cfRule type="cellIs" priority="30" dxfId="1994" operator="equal" stopIfTrue="1">
      <formula>0</formula>
    </cfRule>
  </conditionalFormatting>
  <conditionalFormatting sqref="F268">
    <cfRule type="cellIs" priority="29" dxfId="1994" operator="equal" stopIfTrue="1">
      <formula>0</formula>
    </cfRule>
  </conditionalFormatting>
  <conditionalFormatting sqref="F269">
    <cfRule type="cellIs" priority="28" dxfId="1994" operator="equal" stopIfTrue="1">
      <formula>0</formula>
    </cfRule>
  </conditionalFormatting>
  <conditionalFormatting sqref="F270">
    <cfRule type="cellIs" priority="27" dxfId="1994" operator="equal" stopIfTrue="1">
      <formula>0</formula>
    </cfRule>
  </conditionalFormatting>
  <conditionalFormatting sqref="F271">
    <cfRule type="cellIs" priority="26" dxfId="1994" operator="equal" stopIfTrue="1">
      <formula>0</formula>
    </cfRule>
  </conditionalFormatting>
  <conditionalFormatting sqref="F272">
    <cfRule type="cellIs" priority="25" dxfId="1994" operator="equal" stopIfTrue="1">
      <formula>0</formula>
    </cfRule>
  </conditionalFormatting>
  <conditionalFormatting sqref="F273">
    <cfRule type="cellIs" priority="24" dxfId="1994" operator="equal" stopIfTrue="1">
      <formula>0</formula>
    </cfRule>
  </conditionalFormatting>
  <conditionalFormatting sqref="F274">
    <cfRule type="cellIs" priority="23" dxfId="1994" operator="equal" stopIfTrue="1">
      <formula>0</formula>
    </cfRule>
  </conditionalFormatting>
  <conditionalFormatting sqref="F275">
    <cfRule type="cellIs" priority="22" dxfId="1994" operator="equal" stopIfTrue="1">
      <formula>0</formula>
    </cfRule>
  </conditionalFormatting>
  <conditionalFormatting sqref="F276">
    <cfRule type="cellIs" priority="21" dxfId="1994" operator="equal" stopIfTrue="1">
      <formula>0</formula>
    </cfRule>
  </conditionalFormatting>
  <conditionalFormatting sqref="F277">
    <cfRule type="cellIs" priority="20" dxfId="1994" operator="equal" stopIfTrue="1">
      <formula>0</formula>
    </cfRule>
  </conditionalFormatting>
  <conditionalFormatting sqref="F278">
    <cfRule type="cellIs" priority="19" dxfId="1994" operator="equal" stopIfTrue="1">
      <formula>0</formula>
    </cfRule>
  </conditionalFormatting>
  <conditionalFormatting sqref="F279">
    <cfRule type="cellIs" priority="18" dxfId="1994" operator="equal" stopIfTrue="1">
      <formula>0</formula>
    </cfRule>
  </conditionalFormatting>
  <conditionalFormatting sqref="F280">
    <cfRule type="cellIs" priority="17" dxfId="1994" operator="equal" stopIfTrue="1">
      <formula>0</formula>
    </cfRule>
  </conditionalFormatting>
  <conditionalFormatting sqref="F281">
    <cfRule type="cellIs" priority="16" dxfId="1994" operator="equal" stopIfTrue="1">
      <formula>0</formula>
    </cfRule>
  </conditionalFormatting>
  <conditionalFormatting sqref="F282">
    <cfRule type="cellIs" priority="15" dxfId="1994" operator="equal" stopIfTrue="1">
      <formula>0</formula>
    </cfRule>
  </conditionalFormatting>
  <conditionalFormatting sqref="F283">
    <cfRule type="cellIs" priority="14" dxfId="1994" operator="equal" stopIfTrue="1">
      <formula>0</formula>
    </cfRule>
  </conditionalFormatting>
  <conditionalFormatting sqref="F284">
    <cfRule type="cellIs" priority="13" dxfId="1994" operator="equal" stopIfTrue="1">
      <formula>0</formula>
    </cfRule>
  </conditionalFormatting>
  <conditionalFormatting sqref="F285">
    <cfRule type="cellIs" priority="12" dxfId="1994" operator="equal" stopIfTrue="1">
      <formula>0</formula>
    </cfRule>
  </conditionalFormatting>
  <conditionalFormatting sqref="F286">
    <cfRule type="cellIs" priority="11" dxfId="1994" operator="equal" stopIfTrue="1">
      <formula>0</formula>
    </cfRule>
  </conditionalFormatting>
  <conditionalFormatting sqref="F287">
    <cfRule type="cellIs" priority="10" dxfId="1994" operator="equal" stopIfTrue="1">
      <formula>0</formula>
    </cfRule>
  </conditionalFormatting>
  <conditionalFormatting sqref="F288">
    <cfRule type="cellIs" priority="9" dxfId="1994" operator="equal" stopIfTrue="1">
      <formula>0</formula>
    </cfRule>
  </conditionalFormatting>
  <conditionalFormatting sqref="F289">
    <cfRule type="cellIs" priority="8" dxfId="1994" operator="equal" stopIfTrue="1">
      <formula>0</formula>
    </cfRule>
  </conditionalFormatting>
  <conditionalFormatting sqref="F290">
    <cfRule type="cellIs" priority="7" dxfId="1994" operator="equal" stopIfTrue="1">
      <formula>0</formula>
    </cfRule>
  </conditionalFormatting>
  <conditionalFormatting sqref="F291">
    <cfRule type="cellIs" priority="6" dxfId="1994" operator="equal" stopIfTrue="1">
      <formula>0</formula>
    </cfRule>
  </conditionalFormatting>
  <conditionalFormatting sqref="F292">
    <cfRule type="cellIs" priority="5" dxfId="1994" operator="equal" stopIfTrue="1">
      <formula>0</formula>
    </cfRule>
  </conditionalFormatting>
  <conditionalFormatting sqref="F293">
    <cfRule type="cellIs" priority="4" dxfId="1994" operator="equal" stopIfTrue="1">
      <formula>0</formula>
    </cfRule>
  </conditionalFormatting>
  <conditionalFormatting sqref="F294">
    <cfRule type="cellIs" priority="3" dxfId="1994" operator="equal" stopIfTrue="1">
      <formula>0</formula>
    </cfRule>
  </conditionalFormatting>
  <conditionalFormatting sqref="F295">
    <cfRule type="cellIs" priority="2" dxfId="1994" operator="equal" stopIfTrue="1">
      <formula>0</formula>
    </cfRule>
  </conditionalFormatting>
  <conditionalFormatting sqref="F296">
    <cfRule type="cellIs" priority="1" dxfId="1994"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scale="65" r:id="rId2"/>
  <drawing r:id="rId1"/>
</worksheet>
</file>

<file path=xl/worksheets/sheet2.xml><?xml version="1.0" encoding="utf-8"?>
<worksheet xmlns="http://schemas.openxmlformats.org/spreadsheetml/2006/main" xmlns:r="http://schemas.openxmlformats.org/officeDocument/2006/relationships">
  <sheetPr codeName="Лист5">
    <pageSetUpPr fitToPage="1"/>
  </sheetPr>
  <dimension ref="A2:F1716"/>
  <sheetViews>
    <sheetView showGridLines="0" zoomScalePageLayoutView="0" workbookViewId="0" topLeftCell="A1714">
      <selection activeCell="A1" sqref="A1"/>
    </sheetView>
  </sheetViews>
  <sheetFormatPr defaultColWidth="9.00390625" defaultRowHeight="12.75"/>
  <cols>
    <col min="1" max="1" width="45.625" style="0" customWidth="1"/>
    <col min="2" max="2" width="4.375" style="0" customWidth="1"/>
    <col min="3" max="3" width="40.625" style="0" customWidth="1"/>
    <col min="4" max="4" width="18.875" style="0" customWidth="1"/>
    <col min="5" max="6" width="18.625" style="0" customWidth="1"/>
  </cols>
  <sheetData>
    <row r="1" ht="12.75" customHeight="1"/>
    <row r="2" spans="1:6" ht="13.5" customHeight="1">
      <c r="A2" s="114" t="s">
        <v>21</v>
      </c>
      <c r="B2" s="114"/>
      <c r="C2" s="114"/>
      <c r="D2" s="114"/>
      <c r="E2" s="25"/>
      <c r="F2" s="5" t="s">
        <v>18</v>
      </c>
    </row>
    <row r="3" spans="1:6" ht="13.5" customHeight="1" thickBot="1">
      <c r="A3" s="13"/>
      <c r="B3" s="13"/>
      <c r="C3" s="15"/>
      <c r="D3" s="14"/>
      <c r="E3" s="14"/>
      <c r="F3" s="14"/>
    </row>
    <row r="4" spans="1:6" ht="9.75" customHeight="1">
      <c r="A4" s="127" t="s">
        <v>4</v>
      </c>
      <c r="B4" s="118" t="s">
        <v>11</v>
      </c>
      <c r="C4" s="130" t="s">
        <v>25</v>
      </c>
      <c r="D4" s="121" t="s">
        <v>17</v>
      </c>
      <c r="E4" s="132" t="s">
        <v>12</v>
      </c>
      <c r="F4" s="124" t="s">
        <v>15</v>
      </c>
    </row>
    <row r="5" spans="1:6" ht="5.25" customHeight="1">
      <c r="A5" s="128"/>
      <c r="B5" s="119"/>
      <c r="C5" s="131"/>
      <c r="D5" s="122"/>
      <c r="E5" s="133"/>
      <c r="F5" s="125"/>
    </row>
    <row r="6" spans="1:6" ht="9" customHeight="1">
      <c r="A6" s="128"/>
      <c r="B6" s="119"/>
      <c r="C6" s="131"/>
      <c r="D6" s="122"/>
      <c r="E6" s="133"/>
      <c r="F6" s="125"/>
    </row>
    <row r="7" spans="1:6" ht="6" customHeight="1">
      <c r="A7" s="128"/>
      <c r="B7" s="119"/>
      <c r="C7" s="131"/>
      <c r="D7" s="122"/>
      <c r="E7" s="133"/>
      <c r="F7" s="125"/>
    </row>
    <row r="8" spans="1:6" ht="6" customHeight="1">
      <c r="A8" s="128"/>
      <c r="B8" s="119"/>
      <c r="C8" s="131"/>
      <c r="D8" s="122"/>
      <c r="E8" s="133"/>
      <c r="F8" s="125"/>
    </row>
    <row r="9" spans="1:6" ht="10.5" customHeight="1">
      <c r="A9" s="128"/>
      <c r="B9" s="119"/>
      <c r="C9" s="131"/>
      <c r="D9" s="122"/>
      <c r="E9" s="133"/>
      <c r="F9" s="125"/>
    </row>
    <row r="10" spans="1:6" ht="3.75" customHeight="1" hidden="1">
      <c r="A10" s="128"/>
      <c r="B10" s="119"/>
      <c r="C10" s="82"/>
      <c r="D10" s="122"/>
      <c r="E10" s="27"/>
      <c r="F10" s="32"/>
    </row>
    <row r="11" spans="1:6" ht="12.75" customHeight="1" hidden="1">
      <c r="A11" s="129"/>
      <c r="B11" s="120"/>
      <c r="C11" s="83"/>
      <c r="D11" s="123"/>
      <c r="E11" s="29"/>
      <c r="F11" s="33"/>
    </row>
    <row r="12" spans="1:6" ht="13.5" customHeight="1" thickBot="1">
      <c r="A12" s="17">
        <v>1</v>
      </c>
      <c r="B12" s="18">
        <v>2</v>
      </c>
      <c r="C12" s="23">
        <v>3</v>
      </c>
      <c r="D12" s="19" t="s">
        <v>1</v>
      </c>
      <c r="E12" s="28" t="s">
        <v>2</v>
      </c>
      <c r="F12" s="20" t="s">
        <v>13</v>
      </c>
    </row>
    <row r="13" spans="1:6" ht="12.75">
      <c r="A13" s="93" t="s">
        <v>524</v>
      </c>
      <c r="B13" s="94" t="s">
        <v>525</v>
      </c>
      <c r="C13" s="95" t="s">
        <v>526</v>
      </c>
      <c r="D13" s="96">
        <v>1613966348.52</v>
      </c>
      <c r="E13" s="97">
        <v>560653493.74</v>
      </c>
      <c r="F13" s="98">
        <f>IF(OR(D13="-",E13=D13),"-",D13-IF(E13="-",0,E13))</f>
        <v>1053312854.78</v>
      </c>
    </row>
    <row r="14" spans="1:6" ht="12.75">
      <c r="A14" s="99" t="s">
        <v>43</v>
      </c>
      <c r="B14" s="67"/>
      <c r="C14" s="88"/>
      <c r="D14" s="91"/>
      <c r="E14" s="68"/>
      <c r="F14" s="69"/>
    </row>
    <row r="15" spans="1:6" ht="12.75">
      <c r="A15" s="93" t="s">
        <v>527</v>
      </c>
      <c r="B15" s="94" t="s">
        <v>525</v>
      </c>
      <c r="C15" s="95" t="s">
        <v>528</v>
      </c>
      <c r="D15" s="96">
        <v>3000</v>
      </c>
      <c r="E15" s="97" t="s">
        <v>54</v>
      </c>
      <c r="F15" s="98">
        <f aca="true" t="shared" si="0" ref="F15:F78">IF(OR(D15="-",E15=D15),"-",D15-IF(E15="-",0,E15))</f>
        <v>3000</v>
      </c>
    </row>
    <row r="16" spans="1:6" ht="21">
      <c r="A16" s="42" t="s">
        <v>529</v>
      </c>
      <c r="B16" s="74" t="s">
        <v>525</v>
      </c>
      <c r="C16" s="85" t="s">
        <v>530</v>
      </c>
      <c r="D16" s="40">
        <v>3000</v>
      </c>
      <c r="E16" s="66" t="s">
        <v>54</v>
      </c>
      <c r="F16" s="43">
        <f t="shared" si="0"/>
        <v>3000</v>
      </c>
    </row>
    <row r="17" spans="1:6" ht="21">
      <c r="A17" s="42" t="s">
        <v>531</v>
      </c>
      <c r="B17" s="74" t="s">
        <v>525</v>
      </c>
      <c r="C17" s="85" t="s">
        <v>532</v>
      </c>
      <c r="D17" s="40">
        <v>3000</v>
      </c>
      <c r="E17" s="66" t="s">
        <v>54</v>
      </c>
      <c r="F17" s="43">
        <f t="shared" si="0"/>
        <v>3000</v>
      </c>
    </row>
    <row r="18" spans="1:6" ht="21">
      <c r="A18" s="42" t="s">
        <v>533</v>
      </c>
      <c r="B18" s="74" t="s">
        <v>525</v>
      </c>
      <c r="C18" s="85" t="s">
        <v>534</v>
      </c>
      <c r="D18" s="40">
        <v>3000</v>
      </c>
      <c r="E18" s="66" t="s">
        <v>54</v>
      </c>
      <c r="F18" s="43">
        <f t="shared" si="0"/>
        <v>3000</v>
      </c>
    </row>
    <row r="19" spans="1:6" ht="12.75">
      <c r="A19" s="93" t="s">
        <v>527</v>
      </c>
      <c r="B19" s="94" t="s">
        <v>525</v>
      </c>
      <c r="C19" s="95" t="s">
        <v>535</v>
      </c>
      <c r="D19" s="96">
        <v>60000</v>
      </c>
      <c r="E19" s="97" t="s">
        <v>54</v>
      </c>
      <c r="F19" s="98">
        <f t="shared" si="0"/>
        <v>60000</v>
      </c>
    </row>
    <row r="20" spans="1:6" ht="21">
      <c r="A20" s="42" t="s">
        <v>529</v>
      </c>
      <c r="B20" s="74" t="s">
        <v>525</v>
      </c>
      <c r="C20" s="85" t="s">
        <v>536</v>
      </c>
      <c r="D20" s="40">
        <v>60000</v>
      </c>
      <c r="E20" s="66" t="s">
        <v>54</v>
      </c>
      <c r="F20" s="43">
        <f t="shared" si="0"/>
        <v>60000</v>
      </c>
    </row>
    <row r="21" spans="1:6" ht="21">
      <c r="A21" s="42" t="s">
        <v>531</v>
      </c>
      <c r="B21" s="74" t="s">
        <v>525</v>
      </c>
      <c r="C21" s="85" t="s">
        <v>537</v>
      </c>
      <c r="D21" s="40">
        <v>60000</v>
      </c>
      <c r="E21" s="66" t="s">
        <v>54</v>
      </c>
      <c r="F21" s="43">
        <f t="shared" si="0"/>
        <v>60000</v>
      </c>
    </row>
    <row r="22" spans="1:6" ht="21">
      <c r="A22" s="42" t="s">
        <v>533</v>
      </c>
      <c r="B22" s="74" t="s">
        <v>525</v>
      </c>
      <c r="C22" s="85" t="s">
        <v>538</v>
      </c>
      <c r="D22" s="40">
        <v>60000</v>
      </c>
      <c r="E22" s="66" t="s">
        <v>54</v>
      </c>
      <c r="F22" s="43">
        <f t="shared" si="0"/>
        <v>60000</v>
      </c>
    </row>
    <row r="23" spans="1:6" ht="12.75">
      <c r="A23" s="93" t="s">
        <v>527</v>
      </c>
      <c r="B23" s="94" t="s">
        <v>525</v>
      </c>
      <c r="C23" s="95" t="s">
        <v>539</v>
      </c>
      <c r="D23" s="96">
        <v>80000</v>
      </c>
      <c r="E23" s="97" t="s">
        <v>54</v>
      </c>
      <c r="F23" s="98">
        <f t="shared" si="0"/>
        <v>80000</v>
      </c>
    </row>
    <row r="24" spans="1:6" ht="21">
      <c r="A24" s="42" t="s">
        <v>529</v>
      </c>
      <c r="B24" s="74" t="s">
        <v>525</v>
      </c>
      <c r="C24" s="85" t="s">
        <v>540</v>
      </c>
      <c r="D24" s="40">
        <v>80000</v>
      </c>
      <c r="E24" s="66" t="s">
        <v>54</v>
      </c>
      <c r="F24" s="43">
        <f t="shared" si="0"/>
        <v>80000</v>
      </c>
    </row>
    <row r="25" spans="1:6" ht="21">
      <c r="A25" s="42" t="s">
        <v>531</v>
      </c>
      <c r="B25" s="74" t="s">
        <v>525</v>
      </c>
      <c r="C25" s="85" t="s">
        <v>541</v>
      </c>
      <c r="D25" s="40">
        <v>80000</v>
      </c>
      <c r="E25" s="66" t="s">
        <v>54</v>
      </c>
      <c r="F25" s="43">
        <f t="shared" si="0"/>
        <v>80000</v>
      </c>
    </row>
    <row r="26" spans="1:6" ht="21">
      <c r="A26" s="42" t="s">
        <v>533</v>
      </c>
      <c r="B26" s="74" t="s">
        <v>525</v>
      </c>
      <c r="C26" s="85" t="s">
        <v>542</v>
      </c>
      <c r="D26" s="40">
        <v>80000</v>
      </c>
      <c r="E26" s="66" t="s">
        <v>54</v>
      </c>
      <c r="F26" s="43">
        <f t="shared" si="0"/>
        <v>80000</v>
      </c>
    </row>
    <row r="27" spans="1:6" ht="12.75">
      <c r="A27" s="93" t="s">
        <v>527</v>
      </c>
      <c r="B27" s="94" t="s">
        <v>525</v>
      </c>
      <c r="C27" s="95" t="s">
        <v>543</v>
      </c>
      <c r="D27" s="96">
        <v>79700</v>
      </c>
      <c r="E27" s="97">
        <v>21734.1</v>
      </c>
      <c r="F27" s="98">
        <f t="shared" si="0"/>
        <v>57965.9</v>
      </c>
    </row>
    <row r="28" spans="1:6" ht="21">
      <c r="A28" s="42" t="s">
        <v>529</v>
      </c>
      <c r="B28" s="74" t="s">
        <v>525</v>
      </c>
      <c r="C28" s="85" t="s">
        <v>544</v>
      </c>
      <c r="D28" s="40">
        <v>79700</v>
      </c>
      <c r="E28" s="66">
        <v>21734.1</v>
      </c>
      <c r="F28" s="43">
        <f t="shared" si="0"/>
        <v>57965.9</v>
      </c>
    </row>
    <row r="29" spans="1:6" ht="21">
      <c r="A29" s="42" t="s">
        <v>531</v>
      </c>
      <c r="B29" s="74" t="s">
        <v>525</v>
      </c>
      <c r="C29" s="85" t="s">
        <v>545</v>
      </c>
      <c r="D29" s="40">
        <v>79700</v>
      </c>
      <c r="E29" s="66">
        <v>21734.1</v>
      </c>
      <c r="F29" s="43">
        <f t="shared" si="0"/>
        <v>57965.9</v>
      </c>
    </row>
    <row r="30" spans="1:6" ht="21">
      <c r="A30" s="42" t="s">
        <v>533</v>
      </c>
      <c r="B30" s="74" t="s">
        <v>525</v>
      </c>
      <c r="C30" s="85" t="s">
        <v>546</v>
      </c>
      <c r="D30" s="40">
        <v>79700</v>
      </c>
      <c r="E30" s="66">
        <v>21734.1</v>
      </c>
      <c r="F30" s="43">
        <f t="shared" si="0"/>
        <v>57965.9</v>
      </c>
    </row>
    <row r="31" spans="1:6" ht="12.75">
      <c r="A31" s="93" t="s">
        <v>527</v>
      </c>
      <c r="B31" s="94" t="s">
        <v>525</v>
      </c>
      <c r="C31" s="95" t="s">
        <v>547</v>
      </c>
      <c r="D31" s="96">
        <v>5000</v>
      </c>
      <c r="E31" s="97" t="s">
        <v>54</v>
      </c>
      <c r="F31" s="98">
        <f t="shared" si="0"/>
        <v>5000</v>
      </c>
    </row>
    <row r="32" spans="1:6" ht="21">
      <c r="A32" s="42" t="s">
        <v>529</v>
      </c>
      <c r="B32" s="74" t="s">
        <v>525</v>
      </c>
      <c r="C32" s="85" t="s">
        <v>548</v>
      </c>
      <c r="D32" s="40">
        <v>5000</v>
      </c>
      <c r="E32" s="66" t="s">
        <v>54</v>
      </c>
      <c r="F32" s="43">
        <f t="shared" si="0"/>
        <v>5000</v>
      </c>
    </row>
    <row r="33" spans="1:6" ht="21">
      <c r="A33" s="42" t="s">
        <v>531</v>
      </c>
      <c r="B33" s="74" t="s">
        <v>525</v>
      </c>
      <c r="C33" s="85" t="s">
        <v>549</v>
      </c>
      <c r="D33" s="40">
        <v>5000</v>
      </c>
      <c r="E33" s="66" t="s">
        <v>54</v>
      </c>
      <c r="F33" s="43">
        <f t="shared" si="0"/>
        <v>5000</v>
      </c>
    </row>
    <row r="34" spans="1:6" ht="21">
      <c r="A34" s="42" t="s">
        <v>533</v>
      </c>
      <c r="B34" s="74" t="s">
        <v>525</v>
      </c>
      <c r="C34" s="85" t="s">
        <v>550</v>
      </c>
      <c r="D34" s="40">
        <v>5000</v>
      </c>
      <c r="E34" s="66" t="s">
        <v>54</v>
      </c>
      <c r="F34" s="43">
        <f t="shared" si="0"/>
        <v>5000</v>
      </c>
    </row>
    <row r="35" spans="1:6" ht="12.75">
      <c r="A35" s="93" t="s">
        <v>527</v>
      </c>
      <c r="B35" s="94" t="s">
        <v>525</v>
      </c>
      <c r="C35" s="95" t="s">
        <v>551</v>
      </c>
      <c r="D35" s="96">
        <v>64478000</v>
      </c>
      <c r="E35" s="97">
        <v>25698771.84</v>
      </c>
      <c r="F35" s="98">
        <f t="shared" si="0"/>
        <v>38779228.16</v>
      </c>
    </row>
    <row r="36" spans="1:6" ht="41.25">
      <c r="A36" s="42" t="s">
        <v>552</v>
      </c>
      <c r="B36" s="74" t="s">
        <v>525</v>
      </c>
      <c r="C36" s="85" t="s">
        <v>553</v>
      </c>
      <c r="D36" s="40">
        <v>51191830.99</v>
      </c>
      <c r="E36" s="66">
        <v>19539096.27</v>
      </c>
      <c r="F36" s="43">
        <f t="shared" si="0"/>
        <v>31652734.720000003</v>
      </c>
    </row>
    <row r="37" spans="1:6" ht="21">
      <c r="A37" s="42" t="s">
        <v>554</v>
      </c>
      <c r="B37" s="74" t="s">
        <v>525</v>
      </c>
      <c r="C37" s="85" t="s">
        <v>555</v>
      </c>
      <c r="D37" s="40">
        <v>51191830.99</v>
      </c>
      <c r="E37" s="66">
        <v>19539096.27</v>
      </c>
      <c r="F37" s="43">
        <f t="shared" si="0"/>
        <v>31652734.720000003</v>
      </c>
    </row>
    <row r="38" spans="1:6" ht="12.75">
      <c r="A38" s="42" t="s">
        <v>556</v>
      </c>
      <c r="B38" s="74" t="s">
        <v>525</v>
      </c>
      <c r="C38" s="85" t="s">
        <v>557</v>
      </c>
      <c r="D38" s="40">
        <v>38988800</v>
      </c>
      <c r="E38" s="66">
        <v>15224667.31</v>
      </c>
      <c r="F38" s="43">
        <f t="shared" si="0"/>
        <v>23764132.689999998</v>
      </c>
    </row>
    <row r="39" spans="1:6" ht="21">
      <c r="A39" s="42" t="s">
        <v>558</v>
      </c>
      <c r="B39" s="74" t="s">
        <v>525</v>
      </c>
      <c r="C39" s="85" t="s">
        <v>559</v>
      </c>
      <c r="D39" s="40">
        <v>420030.99</v>
      </c>
      <c r="E39" s="66">
        <v>329287.29</v>
      </c>
      <c r="F39" s="43">
        <f t="shared" si="0"/>
        <v>90743.70000000001</v>
      </c>
    </row>
    <row r="40" spans="1:6" ht="41.25">
      <c r="A40" s="42" t="s">
        <v>560</v>
      </c>
      <c r="B40" s="74" t="s">
        <v>525</v>
      </c>
      <c r="C40" s="85" t="s">
        <v>561</v>
      </c>
      <c r="D40" s="40">
        <v>8400</v>
      </c>
      <c r="E40" s="66" t="s">
        <v>54</v>
      </c>
      <c r="F40" s="43">
        <f t="shared" si="0"/>
        <v>8400</v>
      </c>
    </row>
    <row r="41" spans="1:6" ht="30.75">
      <c r="A41" s="42" t="s">
        <v>562</v>
      </c>
      <c r="B41" s="74" t="s">
        <v>525</v>
      </c>
      <c r="C41" s="85" t="s">
        <v>563</v>
      </c>
      <c r="D41" s="40">
        <v>11774600</v>
      </c>
      <c r="E41" s="66">
        <v>3985141.67</v>
      </c>
      <c r="F41" s="43">
        <f t="shared" si="0"/>
        <v>7789458.33</v>
      </c>
    </row>
    <row r="42" spans="1:6" ht="21">
      <c r="A42" s="42" t="s">
        <v>529</v>
      </c>
      <c r="B42" s="74" t="s">
        <v>525</v>
      </c>
      <c r="C42" s="85" t="s">
        <v>564</v>
      </c>
      <c r="D42" s="40">
        <v>13286169.01</v>
      </c>
      <c r="E42" s="66">
        <v>6159675.57</v>
      </c>
      <c r="F42" s="43">
        <f t="shared" si="0"/>
        <v>7126493.4399999995</v>
      </c>
    </row>
    <row r="43" spans="1:6" ht="21">
      <c r="A43" s="42" t="s">
        <v>531</v>
      </c>
      <c r="B43" s="74" t="s">
        <v>525</v>
      </c>
      <c r="C43" s="85" t="s">
        <v>565</v>
      </c>
      <c r="D43" s="40">
        <v>13286169.01</v>
      </c>
      <c r="E43" s="66">
        <v>6159675.57</v>
      </c>
      <c r="F43" s="43">
        <f t="shared" si="0"/>
        <v>7126493.4399999995</v>
      </c>
    </row>
    <row r="44" spans="1:6" ht="21">
      <c r="A44" s="42" t="s">
        <v>533</v>
      </c>
      <c r="B44" s="74" t="s">
        <v>525</v>
      </c>
      <c r="C44" s="85" t="s">
        <v>566</v>
      </c>
      <c r="D44" s="40">
        <v>13286169.01</v>
      </c>
      <c r="E44" s="66">
        <v>6159675.57</v>
      </c>
      <c r="F44" s="43">
        <f t="shared" si="0"/>
        <v>7126493.4399999995</v>
      </c>
    </row>
    <row r="45" spans="1:6" ht="12.75">
      <c r="A45" s="93" t="s">
        <v>527</v>
      </c>
      <c r="B45" s="94" t="s">
        <v>525</v>
      </c>
      <c r="C45" s="95" t="s">
        <v>567</v>
      </c>
      <c r="D45" s="96">
        <v>5503600</v>
      </c>
      <c r="E45" s="97">
        <v>2092829.29</v>
      </c>
      <c r="F45" s="98">
        <f t="shared" si="0"/>
        <v>3410770.71</v>
      </c>
    </row>
    <row r="46" spans="1:6" ht="41.25">
      <c r="A46" s="42" t="s">
        <v>552</v>
      </c>
      <c r="B46" s="74" t="s">
        <v>525</v>
      </c>
      <c r="C46" s="85" t="s">
        <v>568</v>
      </c>
      <c r="D46" s="40">
        <v>5503600</v>
      </c>
      <c r="E46" s="66">
        <v>2092829.29</v>
      </c>
      <c r="F46" s="43">
        <f t="shared" si="0"/>
        <v>3410770.71</v>
      </c>
    </row>
    <row r="47" spans="1:6" ht="21">
      <c r="A47" s="42" t="s">
        <v>554</v>
      </c>
      <c r="B47" s="74" t="s">
        <v>525</v>
      </c>
      <c r="C47" s="85" t="s">
        <v>569</v>
      </c>
      <c r="D47" s="40">
        <v>5503600</v>
      </c>
      <c r="E47" s="66">
        <v>2092829.29</v>
      </c>
      <c r="F47" s="43">
        <f t="shared" si="0"/>
        <v>3410770.71</v>
      </c>
    </row>
    <row r="48" spans="1:6" ht="12.75">
      <c r="A48" s="42" t="s">
        <v>556</v>
      </c>
      <c r="B48" s="74" t="s">
        <v>525</v>
      </c>
      <c r="C48" s="85" t="s">
        <v>570</v>
      </c>
      <c r="D48" s="40">
        <v>4227000</v>
      </c>
      <c r="E48" s="66">
        <v>1665060.88</v>
      </c>
      <c r="F48" s="43">
        <f t="shared" si="0"/>
        <v>2561939.12</v>
      </c>
    </row>
    <row r="49" spans="1:6" ht="30.75">
      <c r="A49" s="42" t="s">
        <v>562</v>
      </c>
      <c r="B49" s="74" t="s">
        <v>525</v>
      </c>
      <c r="C49" s="85" t="s">
        <v>571</v>
      </c>
      <c r="D49" s="40">
        <v>1276600</v>
      </c>
      <c r="E49" s="66">
        <v>427768.41</v>
      </c>
      <c r="F49" s="43">
        <f t="shared" si="0"/>
        <v>848831.5900000001</v>
      </c>
    </row>
    <row r="50" spans="1:6" ht="12.75">
      <c r="A50" s="93" t="s">
        <v>527</v>
      </c>
      <c r="B50" s="94" t="s">
        <v>525</v>
      </c>
      <c r="C50" s="95" t="s">
        <v>572</v>
      </c>
      <c r="D50" s="96">
        <v>1638000</v>
      </c>
      <c r="E50" s="97">
        <v>632809.04</v>
      </c>
      <c r="F50" s="98">
        <f t="shared" si="0"/>
        <v>1005190.96</v>
      </c>
    </row>
    <row r="51" spans="1:6" ht="41.25">
      <c r="A51" s="42" t="s">
        <v>552</v>
      </c>
      <c r="B51" s="74" t="s">
        <v>525</v>
      </c>
      <c r="C51" s="85" t="s">
        <v>573</v>
      </c>
      <c r="D51" s="40">
        <v>1638000</v>
      </c>
      <c r="E51" s="66">
        <v>632809.04</v>
      </c>
      <c r="F51" s="43">
        <f t="shared" si="0"/>
        <v>1005190.96</v>
      </c>
    </row>
    <row r="52" spans="1:6" ht="21">
      <c r="A52" s="42" t="s">
        <v>554</v>
      </c>
      <c r="B52" s="74" t="s">
        <v>525</v>
      </c>
      <c r="C52" s="85" t="s">
        <v>574</v>
      </c>
      <c r="D52" s="40">
        <v>1638000</v>
      </c>
      <c r="E52" s="66">
        <v>632809.04</v>
      </c>
      <c r="F52" s="43">
        <f t="shared" si="0"/>
        <v>1005190.96</v>
      </c>
    </row>
    <row r="53" spans="1:6" ht="12.75">
      <c r="A53" s="42" t="s">
        <v>556</v>
      </c>
      <c r="B53" s="74" t="s">
        <v>525</v>
      </c>
      <c r="C53" s="85" t="s">
        <v>575</v>
      </c>
      <c r="D53" s="40">
        <v>1258000</v>
      </c>
      <c r="E53" s="66">
        <v>496698.18</v>
      </c>
      <c r="F53" s="43">
        <f t="shared" si="0"/>
        <v>761301.8200000001</v>
      </c>
    </row>
    <row r="54" spans="1:6" ht="30.75">
      <c r="A54" s="42" t="s">
        <v>562</v>
      </c>
      <c r="B54" s="74" t="s">
        <v>525</v>
      </c>
      <c r="C54" s="85" t="s">
        <v>576</v>
      </c>
      <c r="D54" s="40">
        <v>380000</v>
      </c>
      <c r="E54" s="66">
        <v>136110.86</v>
      </c>
      <c r="F54" s="43">
        <f t="shared" si="0"/>
        <v>243889.14</v>
      </c>
    </row>
    <row r="55" spans="1:6" ht="12.75">
      <c r="A55" s="93" t="s">
        <v>527</v>
      </c>
      <c r="B55" s="94" t="s">
        <v>525</v>
      </c>
      <c r="C55" s="95" t="s">
        <v>577</v>
      </c>
      <c r="D55" s="96">
        <v>450940.17</v>
      </c>
      <c r="E55" s="97">
        <v>134640.99</v>
      </c>
      <c r="F55" s="98">
        <f t="shared" si="0"/>
        <v>316299.18</v>
      </c>
    </row>
    <row r="56" spans="1:6" ht="41.25">
      <c r="A56" s="42" t="s">
        <v>552</v>
      </c>
      <c r="B56" s="74" t="s">
        <v>525</v>
      </c>
      <c r="C56" s="85" t="s">
        <v>578</v>
      </c>
      <c r="D56" s="40">
        <v>392800</v>
      </c>
      <c r="E56" s="66">
        <v>134640.99</v>
      </c>
      <c r="F56" s="43">
        <f t="shared" si="0"/>
        <v>258159.01</v>
      </c>
    </row>
    <row r="57" spans="1:6" ht="21">
      <c r="A57" s="42" t="s">
        <v>554</v>
      </c>
      <c r="B57" s="74" t="s">
        <v>525</v>
      </c>
      <c r="C57" s="85" t="s">
        <v>579</v>
      </c>
      <c r="D57" s="40">
        <v>392800</v>
      </c>
      <c r="E57" s="66">
        <v>134640.99</v>
      </c>
      <c r="F57" s="43">
        <f t="shared" si="0"/>
        <v>258159.01</v>
      </c>
    </row>
    <row r="58" spans="1:6" ht="12.75">
      <c r="A58" s="42" t="s">
        <v>556</v>
      </c>
      <c r="B58" s="74" t="s">
        <v>525</v>
      </c>
      <c r="C58" s="85" t="s">
        <v>580</v>
      </c>
      <c r="D58" s="40">
        <v>301700</v>
      </c>
      <c r="E58" s="66">
        <v>102540.26</v>
      </c>
      <c r="F58" s="43">
        <f t="shared" si="0"/>
        <v>199159.74</v>
      </c>
    </row>
    <row r="59" spans="1:6" ht="30.75">
      <c r="A59" s="42" t="s">
        <v>562</v>
      </c>
      <c r="B59" s="74" t="s">
        <v>525</v>
      </c>
      <c r="C59" s="85" t="s">
        <v>581</v>
      </c>
      <c r="D59" s="40">
        <v>91100</v>
      </c>
      <c r="E59" s="66">
        <v>32100.73</v>
      </c>
      <c r="F59" s="43">
        <f t="shared" si="0"/>
        <v>58999.270000000004</v>
      </c>
    </row>
    <row r="60" spans="1:6" ht="21">
      <c r="A60" s="42" t="s">
        <v>529</v>
      </c>
      <c r="B60" s="74" t="s">
        <v>525</v>
      </c>
      <c r="C60" s="85" t="s">
        <v>582</v>
      </c>
      <c r="D60" s="40">
        <v>58140.17</v>
      </c>
      <c r="E60" s="66" t="s">
        <v>54</v>
      </c>
      <c r="F60" s="43">
        <f t="shared" si="0"/>
        <v>58140.17</v>
      </c>
    </row>
    <row r="61" spans="1:6" ht="21">
      <c r="A61" s="42" t="s">
        <v>531</v>
      </c>
      <c r="B61" s="74" t="s">
        <v>525</v>
      </c>
      <c r="C61" s="85" t="s">
        <v>583</v>
      </c>
      <c r="D61" s="40">
        <v>58140.17</v>
      </c>
      <c r="E61" s="66" t="s">
        <v>54</v>
      </c>
      <c r="F61" s="43">
        <f t="shared" si="0"/>
        <v>58140.17</v>
      </c>
    </row>
    <row r="62" spans="1:6" ht="21">
      <c r="A62" s="42" t="s">
        <v>533</v>
      </c>
      <c r="B62" s="74" t="s">
        <v>525</v>
      </c>
      <c r="C62" s="85" t="s">
        <v>584</v>
      </c>
      <c r="D62" s="40">
        <v>58140.17</v>
      </c>
      <c r="E62" s="66" t="s">
        <v>54</v>
      </c>
      <c r="F62" s="43">
        <f t="shared" si="0"/>
        <v>58140.17</v>
      </c>
    </row>
    <row r="63" spans="1:6" ht="12.75">
      <c r="A63" s="93" t="s">
        <v>527</v>
      </c>
      <c r="B63" s="94" t="s">
        <v>525</v>
      </c>
      <c r="C63" s="95" t="s">
        <v>585</v>
      </c>
      <c r="D63" s="96">
        <v>39000</v>
      </c>
      <c r="E63" s="97" t="s">
        <v>54</v>
      </c>
      <c r="F63" s="98">
        <f t="shared" si="0"/>
        <v>39000</v>
      </c>
    </row>
    <row r="64" spans="1:6" ht="21">
      <c r="A64" s="42" t="s">
        <v>529</v>
      </c>
      <c r="B64" s="74" t="s">
        <v>525</v>
      </c>
      <c r="C64" s="85" t="s">
        <v>586</v>
      </c>
      <c r="D64" s="40">
        <v>39000</v>
      </c>
      <c r="E64" s="66" t="s">
        <v>54</v>
      </c>
      <c r="F64" s="43">
        <f t="shared" si="0"/>
        <v>39000</v>
      </c>
    </row>
    <row r="65" spans="1:6" ht="21">
      <c r="A65" s="42" t="s">
        <v>531</v>
      </c>
      <c r="B65" s="74" t="s">
        <v>525</v>
      </c>
      <c r="C65" s="85" t="s">
        <v>587</v>
      </c>
      <c r="D65" s="40">
        <v>39000</v>
      </c>
      <c r="E65" s="66" t="s">
        <v>54</v>
      </c>
      <c r="F65" s="43">
        <f t="shared" si="0"/>
        <v>39000</v>
      </c>
    </row>
    <row r="66" spans="1:6" ht="21">
      <c r="A66" s="42" t="s">
        <v>533</v>
      </c>
      <c r="B66" s="74" t="s">
        <v>525</v>
      </c>
      <c r="C66" s="85" t="s">
        <v>588</v>
      </c>
      <c r="D66" s="40">
        <v>39000</v>
      </c>
      <c r="E66" s="66" t="s">
        <v>54</v>
      </c>
      <c r="F66" s="43">
        <f t="shared" si="0"/>
        <v>39000</v>
      </c>
    </row>
    <row r="67" spans="1:6" ht="12.75">
      <c r="A67" s="93" t="s">
        <v>527</v>
      </c>
      <c r="B67" s="94" t="s">
        <v>525</v>
      </c>
      <c r="C67" s="95" t="s">
        <v>589</v>
      </c>
      <c r="D67" s="96">
        <v>18048.05</v>
      </c>
      <c r="E67" s="97" t="s">
        <v>54</v>
      </c>
      <c r="F67" s="98">
        <f t="shared" si="0"/>
        <v>18048.05</v>
      </c>
    </row>
    <row r="68" spans="1:6" ht="41.25">
      <c r="A68" s="42" t="s">
        <v>552</v>
      </c>
      <c r="B68" s="74" t="s">
        <v>525</v>
      </c>
      <c r="C68" s="85" t="s">
        <v>590</v>
      </c>
      <c r="D68" s="40">
        <v>18048.05</v>
      </c>
      <c r="E68" s="66" t="s">
        <v>54</v>
      </c>
      <c r="F68" s="43">
        <f t="shared" si="0"/>
        <v>18048.05</v>
      </c>
    </row>
    <row r="69" spans="1:6" ht="21">
      <c r="A69" s="42" t="s">
        <v>554</v>
      </c>
      <c r="B69" s="74" t="s">
        <v>525</v>
      </c>
      <c r="C69" s="85" t="s">
        <v>591</v>
      </c>
      <c r="D69" s="40">
        <v>18048.05</v>
      </c>
      <c r="E69" s="66" t="s">
        <v>54</v>
      </c>
      <c r="F69" s="43">
        <f t="shared" si="0"/>
        <v>18048.05</v>
      </c>
    </row>
    <row r="70" spans="1:6" ht="12.75">
      <c r="A70" s="42" t="s">
        <v>556</v>
      </c>
      <c r="B70" s="74" t="s">
        <v>525</v>
      </c>
      <c r="C70" s="85" t="s">
        <v>592</v>
      </c>
      <c r="D70" s="40">
        <v>13108.05</v>
      </c>
      <c r="E70" s="66" t="s">
        <v>54</v>
      </c>
      <c r="F70" s="43">
        <f t="shared" si="0"/>
        <v>13108.05</v>
      </c>
    </row>
    <row r="71" spans="1:6" ht="30.75">
      <c r="A71" s="42" t="s">
        <v>562</v>
      </c>
      <c r="B71" s="74" t="s">
        <v>525</v>
      </c>
      <c r="C71" s="85" t="s">
        <v>593</v>
      </c>
      <c r="D71" s="40">
        <v>4940</v>
      </c>
      <c r="E71" s="66" t="s">
        <v>54</v>
      </c>
      <c r="F71" s="43">
        <f t="shared" si="0"/>
        <v>4940</v>
      </c>
    </row>
    <row r="72" spans="1:6" ht="12.75">
      <c r="A72" s="93" t="s">
        <v>527</v>
      </c>
      <c r="B72" s="94" t="s">
        <v>525</v>
      </c>
      <c r="C72" s="95" t="s">
        <v>594</v>
      </c>
      <c r="D72" s="96">
        <v>39000</v>
      </c>
      <c r="E72" s="97" t="s">
        <v>54</v>
      </c>
      <c r="F72" s="98">
        <f t="shared" si="0"/>
        <v>39000</v>
      </c>
    </row>
    <row r="73" spans="1:6" ht="21">
      <c r="A73" s="42" t="s">
        <v>529</v>
      </c>
      <c r="B73" s="74" t="s">
        <v>525</v>
      </c>
      <c r="C73" s="85" t="s">
        <v>595</v>
      </c>
      <c r="D73" s="40">
        <v>39000</v>
      </c>
      <c r="E73" s="66" t="s">
        <v>54</v>
      </c>
      <c r="F73" s="43">
        <f t="shared" si="0"/>
        <v>39000</v>
      </c>
    </row>
    <row r="74" spans="1:6" ht="21">
      <c r="A74" s="42" t="s">
        <v>531</v>
      </c>
      <c r="B74" s="74" t="s">
        <v>525</v>
      </c>
      <c r="C74" s="85" t="s">
        <v>596</v>
      </c>
      <c r="D74" s="40">
        <v>39000</v>
      </c>
      <c r="E74" s="66" t="s">
        <v>54</v>
      </c>
      <c r="F74" s="43">
        <f t="shared" si="0"/>
        <v>39000</v>
      </c>
    </row>
    <row r="75" spans="1:6" ht="21">
      <c r="A75" s="42" t="s">
        <v>533</v>
      </c>
      <c r="B75" s="74" t="s">
        <v>525</v>
      </c>
      <c r="C75" s="85" t="s">
        <v>597</v>
      </c>
      <c r="D75" s="40">
        <v>39000</v>
      </c>
      <c r="E75" s="66" t="s">
        <v>54</v>
      </c>
      <c r="F75" s="43">
        <f t="shared" si="0"/>
        <v>39000</v>
      </c>
    </row>
    <row r="76" spans="1:6" ht="12.75">
      <c r="A76" s="93" t="s">
        <v>527</v>
      </c>
      <c r="B76" s="94" t="s">
        <v>525</v>
      </c>
      <c r="C76" s="95" t="s">
        <v>598</v>
      </c>
      <c r="D76" s="96">
        <v>651000</v>
      </c>
      <c r="E76" s="97">
        <v>176101.66</v>
      </c>
      <c r="F76" s="98">
        <f t="shared" si="0"/>
        <v>474898.33999999997</v>
      </c>
    </row>
    <row r="77" spans="1:6" ht="41.25">
      <c r="A77" s="42" t="s">
        <v>552</v>
      </c>
      <c r="B77" s="74" t="s">
        <v>525</v>
      </c>
      <c r="C77" s="85" t="s">
        <v>599</v>
      </c>
      <c r="D77" s="40">
        <v>476800</v>
      </c>
      <c r="E77" s="66">
        <v>176101.66</v>
      </c>
      <c r="F77" s="43">
        <f t="shared" si="0"/>
        <v>300698.33999999997</v>
      </c>
    </row>
    <row r="78" spans="1:6" ht="21">
      <c r="A78" s="42" t="s">
        <v>554</v>
      </c>
      <c r="B78" s="74" t="s">
        <v>525</v>
      </c>
      <c r="C78" s="85" t="s">
        <v>600</v>
      </c>
      <c r="D78" s="40">
        <v>476800</v>
      </c>
      <c r="E78" s="66">
        <v>176101.66</v>
      </c>
      <c r="F78" s="43">
        <f t="shared" si="0"/>
        <v>300698.33999999997</v>
      </c>
    </row>
    <row r="79" spans="1:6" ht="12.75">
      <c r="A79" s="42" t="s">
        <v>556</v>
      </c>
      <c r="B79" s="74" t="s">
        <v>525</v>
      </c>
      <c r="C79" s="85" t="s">
        <v>601</v>
      </c>
      <c r="D79" s="40">
        <v>366200</v>
      </c>
      <c r="E79" s="66">
        <v>138896.37</v>
      </c>
      <c r="F79" s="43">
        <f aca="true" t="shared" si="1" ref="F79:F142">IF(OR(D79="-",E79=D79),"-",D79-IF(E79="-",0,E79))</f>
        <v>227303.63</v>
      </c>
    </row>
    <row r="80" spans="1:6" ht="30.75">
      <c r="A80" s="42" t="s">
        <v>562</v>
      </c>
      <c r="B80" s="74" t="s">
        <v>525</v>
      </c>
      <c r="C80" s="85" t="s">
        <v>602</v>
      </c>
      <c r="D80" s="40">
        <v>110600</v>
      </c>
      <c r="E80" s="66">
        <v>37205.29</v>
      </c>
      <c r="F80" s="43">
        <f t="shared" si="1"/>
        <v>73394.70999999999</v>
      </c>
    </row>
    <row r="81" spans="1:6" ht="21">
      <c r="A81" s="42" t="s">
        <v>529</v>
      </c>
      <c r="B81" s="74" t="s">
        <v>525</v>
      </c>
      <c r="C81" s="85" t="s">
        <v>603</v>
      </c>
      <c r="D81" s="40">
        <v>174200</v>
      </c>
      <c r="E81" s="66" t="s">
        <v>54</v>
      </c>
      <c r="F81" s="43">
        <f t="shared" si="1"/>
        <v>174200</v>
      </c>
    </row>
    <row r="82" spans="1:6" ht="21">
      <c r="A82" s="42" t="s">
        <v>531</v>
      </c>
      <c r="B82" s="74" t="s">
        <v>525</v>
      </c>
      <c r="C82" s="85" t="s">
        <v>604</v>
      </c>
      <c r="D82" s="40">
        <v>174200</v>
      </c>
      <c r="E82" s="66" t="s">
        <v>54</v>
      </c>
      <c r="F82" s="43">
        <f t="shared" si="1"/>
        <v>174200</v>
      </c>
    </row>
    <row r="83" spans="1:6" ht="21">
      <c r="A83" s="42" t="s">
        <v>533</v>
      </c>
      <c r="B83" s="74" t="s">
        <v>525</v>
      </c>
      <c r="C83" s="85" t="s">
        <v>605</v>
      </c>
      <c r="D83" s="40">
        <v>174200</v>
      </c>
      <c r="E83" s="66" t="s">
        <v>54</v>
      </c>
      <c r="F83" s="43">
        <f t="shared" si="1"/>
        <v>174200</v>
      </c>
    </row>
    <row r="84" spans="1:6" ht="12.75">
      <c r="A84" s="93" t="s">
        <v>527</v>
      </c>
      <c r="B84" s="94" t="s">
        <v>525</v>
      </c>
      <c r="C84" s="95" t="s">
        <v>606</v>
      </c>
      <c r="D84" s="96">
        <v>1302522</v>
      </c>
      <c r="E84" s="97">
        <v>490075.14</v>
      </c>
      <c r="F84" s="98">
        <f t="shared" si="1"/>
        <v>812446.86</v>
      </c>
    </row>
    <row r="85" spans="1:6" ht="41.25">
      <c r="A85" s="42" t="s">
        <v>552</v>
      </c>
      <c r="B85" s="74" t="s">
        <v>525</v>
      </c>
      <c r="C85" s="85" t="s">
        <v>607</v>
      </c>
      <c r="D85" s="40">
        <v>991700</v>
      </c>
      <c r="E85" s="66">
        <v>384733.71</v>
      </c>
      <c r="F85" s="43">
        <f t="shared" si="1"/>
        <v>606966.29</v>
      </c>
    </row>
    <row r="86" spans="1:6" ht="21">
      <c r="A86" s="42" t="s">
        <v>554</v>
      </c>
      <c r="B86" s="74" t="s">
        <v>525</v>
      </c>
      <c r="C86" s="85" t="s">
        <v>608</v>
      </c>
      <c r="D86" s="40">
        <v>991700</v>
      </c>
      <c r="E86" s="66">
        <v>384733.71</v>
      </c>
      <c r="F86" s="43">
        <f t="shared" si="1"/>
        <v>606966.29</v>
      </c>
    </row>
    <row r="87" spans="1:6" ht="12.75">
      <c r="A87" s="42" t="s">
        <v>556</v>
      </c>
      <c r="B87" s="74" t="s">
        <v>525</v>
      </c>
      <c r="C87" s="85" t="s">
        <v>609</v>
      </c>
      <c r="D87" s="40">
        <v>761700</v>
      </c>
      <c r="E87" s="66">
        <v>306194.06</v>
      </c>
      <c r="F87" s="43">
        <f t="shared" si="1"/>
        <v>455505.94</v>
      </c>
    </row>
    <row r="88" spans="1:6" ht="30.75">
      <c r="A88" s="42" t="s">
        <v>562</v>
      </c>
      <c r="B88" s="74" t="s">
        <v>525</v>
      </c>
      <c r="C88" s="85" t="s">
        <v>610</v>
      </c>
      <c r="D88" s="40">
        <v>230000</v>
      </c>
      <c r="E88" s="66">
        <v>78539.65</v>
      </c>
      <c r="F88" s="43">
        <f t="shared" si="1"/>
        <v>151460.35</v>
      </c>
    </row>
    <row r="89" spans="1:6" ht="21">
      <c r="A89" s="42" t="s">
        <v>529</v>
      </c>
      <c r="B89" s="74" t="s">
        <v>525</v>
      </c>
      <c r="C89" s="85" t="s">
        <v>611</v>
      </c>
      <c r="D89" s="40">
        <v>310822</v>
      </c>
      <c r="E89" s="66">
        <v>105341.43</v>
      </c>
      <c r="F89" s="43">
        <f t="shared" si="1"/>
        <v>205480.57</v>
      </c>
    </row>
    <row r="90" spans="1:6" ht="21">
      <c r="A90" s="42" t="s">
        <v>531</v>
      </c>
      <c r="B90" s="74" t="s">
        <v>525</v>
      </c>
      <c r="C90" s="85" t="s">
        <v>612</v>
      </c>
      <c r="D90" s="40">
        <v>310822</v>
      </c>
      <c r="E90" s="66">
        <v>105341.43</v>
      </c>
      <c r="F90" s="43">
        <f t="shared" si="1"/>
        <v>205480.57</v>
      </c>
    </row>
    <row r="91" spans="1:6" ht="21">
      <c r="A91" s="42" t="s">
        <v>533</v>
      </c>
      <c r="B91" s="74" t="s">
        <v>525</v>
      </c>
      <c r="C91" s="85" t="s">
        <v>613</v>
      </c>
      <c r="D91" s="40">
        <v>310822</v>
      </c>
      <c r="E91" s="66">
        <v>105341.43</v>
      </c>
      <c r="F91" s="43">
        <f t="shared" si="1"/>
        <v>205480.57</v>
      </c>
    </row>
    <row r="92" spans="1:6" ht="12.75">
      <c r="A92" s="93" t="s">
        <v>527</v>
      </c>
      <c r="B92" s="94" t="s">
        <v>525</v>
      </c>
      <c r="C92" s="95" t="s">
        <v>614</v>
      </c>
      <c r="D92" s="96">
        <v>668266</v>
      </c>
      <c r="E92" s="97">
        <v>193500.75</v>
      </c>
      <c r="F92" s="98">
        <f t="shared" si="1"/>
        <v>474765.25</v>
      </c>
    </row>
    <row r="93" spans="1:6" ht="41.25">
      <c r="A93" s="42" t="s">
        <v>552</v>
      </c>
      <c r="B93" s="74" t="s">
        <v>525</v>
      </c>
      <c r="C93" s="85" t="s">
        <v>615</v>
      </c>
      <c r="D93" s="40">
        <v>514400</v>
      </c>
      <c r="E93" s="66">
        <v>193500.75</v>
      </c>
      <c r="F93" s="43">
        <f t="shared" si="1"/>
        <v>320899.25</v>
      </c>
    </row>
    <row r="94" spans="1:6" ht="21">
      <c r="A94" s="42" t="s">
        <v>554</v>
      </c>
      <c r="B94" s="74" t="s">
        <v>525</v>
      </c>
      <c r="C94" s="85" t="s">
        <v>616</v>
      </c>
      <c r="D94" s="40">
        <v>514400</v>
      </c>
      <c r="E94" s="66">
        <v>193500.75</v>
      </c>
      <c r="F94" s="43">
        <f t="shared" si="1"/>
        <v>320899.25</v>
      </c>
    </row>
    <row r="95" spans="1:6" ht="12.75">
      <c r="A95" s="42" t="s">
        <v>556</v>
      </c>
      <c r="B95" s="74" t="s">
        <v>525</v>
      </c>
      <c r="C95" s="85" t="s">
        <v>617</v>
      </c>
      <c r="D95" s="40">
        <v>395100</v>
      </c>
      <c r="E95" s="66">
        <v>152561.25</v>
      </c>
      <c r="F95" s="43">
        <f t="shared" si="1"/>
        <v>242538.75</v>
      </c>
    </row>
    <row r="96" spans="1:6" ht="30.75">
      <c r="A96" s="42" t="s">
        <v>562</v>
      </c>
      <c r="B96" s="74" t="s">
        <v>525</v>
      </c>
      <c r="C96" s="85" t="s">
        <v>618</v>
      </c>
      <c r="D96" s="40">
        <v>119300</v>
      </c>
      <c r="E96" s="66">
        <v>40939.5</v>
      </c>
      <c r="F96" s="43">
        <f t="shared" si="1"/>
        <v>78360.5</v>
      </c>
    </row>
    <row r="97" spans="1:6" ht="21">
      <c r="A97" s="42" t="s">
        <v>529</v>
      </c>
      <c r="B97" s="74" t="s">
        <v>525</v>
      </c>
      <c r="C97" s="85" t="s">
        <v>619</v>
      </c>
      <c r="D97" s="40">
        <v>153866</v>
      </c>
      <c r="E97" s="66" t="s">
        <v>54</v>
      </c>
      <c r="F97" s="43">
        <f t="shared" si="1"/>
        <v>153866</v>
      </c>
    </row>
    <row r="98" spans="1:6" ht="21">
      <c r="A98" s="42" t="s">
        <v>531</v>
      </c>
      <c r="B98" s="74" t="s">
        <v>525</v>
      </c>
      <c r="C98" s="85" t="s">
        <v>620</v>
      </c>
      <c r="D98" s="40">
        <v>153866</v>
      </c>
      <c r="E98" s="66" t="s">
        <v>54</v>
      </c>
      <c r="F98" s="43">
        <f t="shared" si="1"/>
        <v>153866</v>
      </c>
    </row>
    <row r="99" spans="1:6" ht="21">
      <c r="A99" s="42" t="s">
        <v>533</v>
      </c>
      <c r="B99" s="74" t="s">
        <v>525</v>
      </c>
      <c r="C99" s="85" t="s">
        <v>621</v>
      </c>
      <c r="D99" s="40">
        <v>153866</v>
      </c>
      <c r="E99" s="66" t="s">
        <v>54</v>
      </c>
      <c r="F99" s="43">
        <f t="shared" si="1"/>
        <v>153866</v>
      </c>
    </row>
    <row r="100" spans="1:6" ht="12.75">
      <c r="A100" s="93" t="s">
        <v>527</v>
      </c>
      <c r="B100" s="94" t="s">
        <v>525</v>
      </c>
      <c r="C100" s="95" t="s">
        <v>622</v>
      </c>
      <c r="D100" s="96">
        <v>4390800</v>
      </c>
      <c r="E100" s="97">
        <v>1519833.94</v>
      </c>
      <c r="F100" s="98">
        <f t="shared" si="1"/>
        <v>2870966.06</v>
      </c>
    </row>
    <row r="101" spans="1:6" ht="41.25">
      <c r="A101" s="42" t="s">
        <v>552</v>
      </c>
      <c r="B101" s="74" t="s">
        <v>525</v>
      </c>
      <c r="C101" s="85" t="s">
        <v>623</v>
      </c>
      <c r="D101" s="40">
        <v>2685100</v>
      </c>
      <c r="E101" s="66">
        <v>998444.65</v>
      </c>
      <c r="F101" s="43">
        <f t="shared" si="1"/>
        <v>1686655.35</v>
      </c>
    </row>
    <row r="102" spans="1:6" ht="21">
      <c r="A102" s="42" t="s">
        <v>554</v>
      </c>
      <c r="B102" s="74" t="s">
        <v>525</v>
      </c>
      <c r="C102" s="85" t="s">
        <v>624</v>
      </c>
      <c r="D102" s="40">
        <v>2685100</v>
      </c>
      <c r="E102" s="66">
        <v>998444.65</v>
      </c>
      <c r="F102" s="43">
        <f t="shared" si="1"/>
        <v>1686655.35</v>
      </c>
    </row>
    <row r="103" spans="1:6" ht="12.75">
      <c r="A103" s="42" t="s">
        <v>556</v>
      </c>
      <c r="B103" s="74" t="s">
        <v>525</v>
      </c>
      <c r="C103" s="85" t="s">
        <v>625</v>
      </c>
      <c r="D103" s="40">
        <v>2062300</v>
      </c>
      <c r="E103" s="66">
        <v>794959.02</v>
      </c>
      <c r="F103" s="43">
        <f t="shared" si="1"/>
        <v>1267340.98</v>
      </c>
    </row>
    <row r="104" spans="1:6" ht="30.75">
      <c r="A104" s="42" t="s">
        <v>562</v>
      </c>
      <c r="B104" s="74" t="s">
        <v>525</v>
      </c>
      <c r="C104" s="85" t="s">
        <v>626</v>
      </c>
      <c r="D104" s="40">
        <v>622800</v>
      </c>
      <c r="E104" s="66">
        <v>203485.63</v>
      </c>
      <c r="F104" s="43">
        <f t="shared" si="1"/>
        <v>419314.37</v>
      </c>
    </row>
    <row r="105" spans="1:6" ht="21">
      <c r="A105" s="42" t="s">
        <v>529</v>
      </c>
      <c r="B105" s="74" t="s">
        <v>525</v>
      </c>
      <c r="C105" s="85" t="s">
        <v>627</v>
      </c>
      <c r="D105" s="40">
        <v>1705700</v>
      </c>
      <c r="E105" s="66">
        <v>521389.29</v>
      </c>
      <c r="F105" s="43">
        <f t="shared" si="1"/>
        <v>1184310.71</v>
      </c>
    </row>
    <row r="106" spans="1:6" ht="21">
      <c r="A106" s="42" t="s">
        <v>531</v>
      </c>
      <c r="B106" s="74" t="s">
        <v>525</v>
      </c>
      <c r="C106" s="85" t="s">
        <v>628</v>
      </c>
      <c r="D106" s="40">
        <v>1705700</v>
      </c>
      <c r="E106" s="66">
        <v>521389.29</v>
      </c>
      <c r="F106" s="43">
        <f t="shared" si="1"/>
        <v>1184310.71</v>
      </c>
    </row>
    <row r="107" spans="1:6" ht="21">
      <c r="A107" s="42" t="s">
        <v>533</v>
      </c>
      <c r="B107" s="74" t="s">
        <v>525</v>
      </c>
      <c r="C107" s="85" t="s">
        <v>629</v>
      </c>
      <c r="D107" s="40">
        <v>1705700</v>
      </c>
      <c r="E107" s="66">
        <v>521389.29</v>
      </c>
      <c r="F107" s="43">
        <f t="shared" si="1"/>
        <v>1184310.71</v>
      </c>
    </row>
    <row r="108" spans="1:6" ht="12.75">
      <c r="A108" s="93" t="s">
        <v>527</v>
      </c>
      <c r="B108" s="94" t="s">
        <v>525</v>
      </c>
      <c r="C108" s="95" t="s">
        <v>630</v>
      </c>
      <c r="D108" s="96">
        <v>437100</v>
      </c>
      <c r="E108" s="97">
        <v>171617.27</v>
      </c>
      <c r="F108" s="98">
        <f t="shared" si="1"/>
        <v>265482.73</v>
      </c>
    </row>
    <row r="109" spans="1:6" ht="41.25">
      <c r="A109" s="42" t="s">
        <v>552</v>
      </c>
      <c r="B109" s="74" t="s">
        <v>525</v>
      </c>
      <c r="C109" s="85" t="s">
        <v>631</v>
      </c>
      <c r="D109" s="40">
        <v>437100</v>
      </c>
      <c r="E109" s="66">
        <v>171617.27</v>
      </c>
      <c r="F109" s="43">
        <f t="shared" si="1"/>
        <v>265482.73</v>
      </c>
    </row>
    <row r="110" spans="1:6" ht="21">
      <c r="A110" s="42" t="s">
        <v>554</v>
      </c>
      <c r="B110" s="74" t="s">
        <v>525</v>
      </c>
      <c r="C110" s="85" t="s">
        <v>632</v>
      </c>
      <c r="D110" s="40">
        <v>437100</v>
      </c>
      <c r="E110" s="66">
        <v>171617.27</v>
      </c>
      <c r="F110" s="43">
        <f t="shared" si="1"/>
        <v>265482.73</v>
      </c>
    </row>
    <row r="111" spans="1:6" ht="12.75">
      <c r="A111" s="42" t="s">
        <v>556</v>
      </c>
      <c r="B111" s="74" t="s">
        <v>525</v>
      </c>
      <c r="C111" s="85" t="s">
        <v>633</v>
      </c>
      <c r="D111" s="40">
        <v>335800</v>
      </c>
      <c r="E111" s="66">
        <v>134117.34</v>
      </c>
      <c r="F111" s="43">
        <f t="shared" si="1"/>
        <v>201682.66</v>
      </c>
    </row>
    <row r="112" spans="1:6" ht="30.75">
      <c r="A112" s="42" t="s">
        <v>562</v>
      </c>
      <c r="B112" s="74" t="s">
        <v>525</v>
      </c>
      <c r="C112" s="85" t="s">
        <v>634</v>
      </c>
      <c r="D112" s="40">
        <v>101300</v>
      </c>
      <c r="E112" s="66">
        <v>37499.93</v>
      </c>
      <c r="F112" s="43">
        <f t="shared" si="1"/>
        <v>63800.07</v>
      </c>
    </row>
    <row r="113" spans="1:6" ht="12.75">
      <c r="A113" s="93" t="s">
        <v>527</v>
      </c>
      <c r="B113" s="94" t="s">
        <v>525</v>
      </c>
      <c r="C113" s="95" t="s">
        <v>635</v>
      </c>
      <c r="D113" s="96">
        <v>368575</v>
      </c>
      <c r="E113" s="97">
        <v>156575.42</v>
      </c>
      <c r="F113" s="98">
        <f t="shared" si="1"/>
        <v>211999.58</v>
      </c>
    </row>
    <row r="114" spans="1:6" ht="41.25">
      <c r="A114" s="42" t="s">
        <v>552</v>
      </c>
      <c r="B114" s="74" t="s">
        <v>525</v>
      </c>
      <c r="C114" s="85" t="s">
        <v>636</v>
      </c>
      <c r="D114" s="40">
        <v>368575</v>
      </c>
      <c r="E114" s="66">
        <v>156575.42</v>
      </c>
      <c r="F114" s="43">
        <f t="shared" si="1"/>
        <v>211999.58</v>
      </c>
    </row>
    <row r="115" spans="1:6" ht="21">
      <c r="A115" s="42" t="s">
        <v>554</v>
      </c>
      <c r="B115" s="74" t="s">
        <v>525</v>
      </c>
      <c r="C115" s="85" t="s">
        <v>637</v>
      </c>
      <c r="D115" s="40">
        <v>368575</v>
      </c>
      <c r="E115" s="66">
        <v>156575.42</v>
      </c>
      <c r="F115" s="43">
        <f t="shared" si="1"/>
        <v>211999.58</v>
      </c>
    </row>
    <row r="116" spans="1:6" ht="12.75">
      <c r="A116" s="42" t="s">
        <v>556</v>
      </c>
      <c r="B116" s="74" t="s">
        <v>525</v>
      </c>
      <c r="C116" s="85" t="s">
        <v>638</v>
      </c>
      <c r="D116" s="40">
        <v>283075</v>
      </c>
      <c r="E116" s="66">
        <v>120733.08</v>
      </c>
      <c r="F116" s="43">
        <f t="shared" si="1"/>
        <v>162341.91999999998</v>
      </c>
    </row>
    <row r="117" spans="1:6" ht="30.75">
      <c r="A117" s="42" t="s">
        <v>562</v>
      </c>
      <c r="B117" s="74" t="s">
        <v>525</v>
      </c>
      <c r="C117" s="85" t="s">
        <v>639</v>
      </c>
      <c r="D117" s="40">
        <v>85500</v>
      </c>
      <c r="E117" s="66">
        <v>35842.34</v>
      </c>
      <c r="F117" s="43">
        <f t="shared" si="1"/>
        <v>49657.66</v>
      </c>
    </row>
    <row r="118" spans="1:6" ht="12.75">
      <c r="A118" s="93" t="s">
        <v>527</v>
      </c>
      <c r="B118" s="94" t="s">
        <v>525</v>
      </c>
      <c r="C118" s="95" t="s">
        <v>640</v>
      </c>
      <c r="D118" s="96">
        <v>800000</v>
      </c>
      <c r="E118" s="97">
        <v>69545</v>
      </c>
      <c r="F118" s="98">
        <f t="shared" si="1"/>
        <v>730455</v>
      </c>
    </row>
    <row r="119" spans="1:6" ht="21">
      <c r="A119" s="42" t="s">
        <v>529</v>
      </c>
      <c r="B119" s="74" t="s">
        <v>525</v>
      </c>
      <c r="C119" s="85" t="s">
        <v>641</v>
      </c>
      <c r="D119" s="40">
        <v>800000</v>
      </c>
      <c r="E119" s="66">
        <v>69545</v>
      </c>
      <c r="F119" s="43">
        <f t="shared" si="1"/>
        <v>730455</v>
      </c>
    </row>
    <row r="120" spans="1:6" ht="21">
      <c r="A120" s="42" t="s">
        <v>531</v>
      </c>
      <c r="B120" s="74" t="s">
        <v>525</v>
      </c>
      <c r="C120" s="85" t="s">
        <v>642</v>
      </c>
      <c r="D120" s="40">
        <v>800000</v>
      </c>
      <c r="E120" s="66">
        <v>69545</v>
      </c>
      <c r="F120" s="43">
        <f t="shared" si="1"/>
        <v>730455</v>
      </c>
    </row>
    <row r="121" spans="1:6" ht="21">
      <c r="A121" s="42" t="s">
        <v>533</v>
      </c>
      <c r="B121" s="74" t="s">
        <v>525</v>
      </c>
      <c r="C121" s="85" t="s">
        <v>643</v>
      </c>
      <c r="D121" s="40">
        <v>800000</v>
      </c>
      <c r="E121" s="66">
        <v>69545</v>
      </c>
      <c r="F121" s="43">
        <f t="shared" si="1"/>
        <v>730455</v>
      </c>
    </row>
    <row r="122" spans="1:6" ht="12.75">
      <c r="A122" s="93" t="s">
        <v>527</v>
      </c>
      <c r="B122" s="94" t="s">
        <v>525</v>
      </c>
      <c r="C122" s="95" t="s">
        <v>644</v>
      </c>
      <c r="D122" s="96">
        <v>200000</v>
      </c>
      <c r="E122" s="97" t="s">
        <v>54</v>
      </c>
      <c r="F122" s="98">
        <f t="shared" si="1"/>
        <v>200000</v>
      </c>
    </row>
    <row r="123" spans="1:6" ht="21">
      <c r="A123" s="42" t="s">
        <v>529</v>
      </c>
      <c r="B123" s="74" t="s">
        <v>525</v>
      </c>
      <c r="C123" s="85" t="s">
        <v>645</v>
      </c>
      <c r="D123" s="40">
        <v>200000</v>
      </c>
      <c r="E123" s="66" t="s">
        <v>54</v>
      </c>
      <c r="F123" s="43">
        <f t="shared" si="1"/>
        <v>200000</v>
      </c>
    </row>
    <row r="124" spans="1:6" ht="21">
      <c r="A124" s="42" t="s">
        <v>531</v>
      </c>
      <c r="B124" s="74" t="s">
        <v>525</v>
      </c>
      <c r="C124" s="85" t="s">
        <v>646</v>
      </c>
      <c r="D124" s="40">
        <v>200000</v>
      </c>
      <c r="E124" s="66" t="s">
        <v>54</v>
      </c>
      <c r="F124" s="43">
        <f t="shared" si="1"/>
        <v>200000</v>
      </c>
    </row>
    <row r="125" spans="1:6" ht="21">
      <c r="A125" s="42" t="s">
        <v>533</v>
      </c>
      <c r="B125" s="74" t="s">
        <v>525</v>
      </c>
      <c r="C125" s="85" t="s">
        <v>647</v>
      </c>
      <c r="D125" s="40">
        <v>200000</v>
      </c>
      <c r="E125" s="66" t="s">
        <v>54</v>
      </c>
      <c r="F125" s="43">
        <f t="shared" si="1"/>
        <v>200000</v>
      </c>
    </row>
    <row r="126" spans="1:6" ht="12.75">
      <c r="A126" s="93" t="s">
        <v>527</v>
      </c>
      <c r="B126" s="94" t="s">
        <v>525</v>
      </c>
      <c r="C126" s="95" t="s">
        <v>648</v>
      </c>
      <c r="D126" s="96">
        <v>15292000</v>
      </c>
      <c r="E126" s="97">
        <v>4408621.74</v>
      </c>
      <c r="F126" s="98">
        <f t="shared" si="1"/>
        <v>10883378.26</v>
      </c>
    </row>
    <row r="127" spans="1:6" ht="21">
      <c r="A127" s="42" t="s">
        <v>529</v>
      </c>
      <c r="B127" s="74" t="s">
        <v>525</v>
      </c>
      <c r="C127" s="85" t="s">
        <v>649</v>
      </c>
      <c r="D127" s="40">
        <v>14812000</v>
      </c>
      <c r="E127" s="66">
        <v>4002704.42</v>
      </c>
      <c r="F127" s="43">
        <f t="shared" si="1"/>
        <v>10809295.58</v>
      </c>
    </row>
    <row r="128" spans="1:6" ht="21">
      <c r="A128" s="42" t="s">
        <v>531</v>
      </c>
      <c r="B128" s="74" t="s">
        <v>525</v>
      </c>
      <c r="C128" s="85" t="s">
        <v>650</v>
      </c>
      <c r="D128" s="40">
        <v>14812000</v>
      </c>
      <c r="E128" s="66">
        <v>4002704.42</v>
      </c>
      <c r="F128" s="43">
        <f t="shared" si="1"/>
        <v>10809295.58</v>
      </c>
    </row>
    <row r="129" spans="1:6" ht="21">
      <c r="A129" s="42" t="s">
        <v>651</v>
      </c>
      <c r="B129" s="74" t="s">
        <v>525</v>
      </c>
      <c r="C129" s="85" t="s">
        <v>652</v>
      </c>
      <c r="D129" s="40">
        <v>12300000</v>
      </c>
      <c r="E129" s="66">
        <v>3590117.02</v>
      </c>
      <c r="F129" s="43">
        <f t="shared" si="1"/>
        <v>8709882.98</v>
      </c>
    </row>
    <row r="130" spans="1:6" ht="21">
      <c r="A130" s="42" t="s">
        <v>533</v>
      </c>
      <c r="B130" s="74" t="s">
        <v>525</v>
      </c>
      <c r="C130" s="85" t="s">
        <v>653</v>
      </c>
      <c r="D130" s="40">
        <v>2512000</v>
      </c>
      <c r="E130" s="66">
        <v>412587.4</v>
      </c>
      <c r="F130" s="43">
        <f t="shared" si="1"/>
        <v>2099412.6</v>
      </c>
    </row>
    <row r="131" spans="1:6" ht="12.75">
      <c r="A131" s="42" t="s">
        <v>654</v>
      </c>
      <c r="B131" s="74" t="s">
        <v>525</v>
      </c>
      <c r="C131" s="85" t="s">
        <v>655</v>
      </c>
      <c r="D131" s="40">
        <v>480000</v>
      </c>
      <c r="E131" s="66">
        <v>405917.32</v>
      </c>
      <c r="F131" s="43">
        <f t="shared" si="1"/>
        <v>74082.68</v>
      </c>
    </row>
    <row r="132" spans="1:6" ht="12.75">
      <c r="A132" s="42" t="s">
        <v>656</v>
      </c>
      <c r="B132" s="74" t="s">
        <v>525</v>
      </c>
      <c r="C132" s="85" t="s">
        <v>657</v>
      </c>
      <c r="D132" s="40">
        <v>230000</v>
      </c>
      <c r="E132" s="66">
        <v>224667.32</v>
      </c>
      <c r="F132" s="43">
        <f t="shared" si="1"/>
        <v>5332.679999999993</v>
      </c>
    </row>
    <row r="133" spans="1:6" ht="61.5">
      <c r="A133" s="108" t="s">
        <v>658</v>
      </c>
      <c r="B133" s="74" t="s">
        <v>525</v>
      </c>
      <c r="C133" s="85" t="s">
        <v>659</v>
      </c>
      <c r="D133" s="40">
        <v>230000</v>
      </c>
      <c r="E133" s="66">
        <v>224667.32</v>
      </c>
      <c r="F133" s="43">
        <f t="shared" si="1"/>
        <v>5332.679999999993</v>
      </c>
    </row>
    <row r="134" spans="1:6" ht="12.75">
      <c r="A134" s="42" t="s">
        <v>660</v>
      </c>
      <c r="B134" s="74" t="s">
        <v>525</v>
      </c>
      <c r="C134" s="85" t="s">
        <v>661</v>
      </c>
      <c r="D134" s="40">
        <v>250000</v>
      </c>
      <c r="E134" s="66">
        <v>181250</v>
      </c>
      <c r="F134" s="43">
        <f t="shared" si="1"/>
        <v>68750</v>
      </c>
    </row>
    <row r="135" spans="1:6" ht="12.75">
      <c r="A135" s="42" t="s">
        <v>662</v>
      </c>
      <c r="B135" s="74" t="s">
        <v>525</v>
      </c>
      <c r="C135" s="85" t="s">
        <v>663</v>
      </c>
      <c r="D135" s="40">
        <v>70000</v>
      </c>
      <c r="E135" s="66">
        <v>1250</v>
      </c>
      <c r="F135" s="43">
        <f t="shared" si="1"/>
        <v>68750</v>
      </c>
    </row>
    <row r="136" spans="1:6" ht="12.75">
      <c r="A136" s="42" t="s">
        <v>664</v>
      </c>
      <c r="B136" s="74" t="s">
        <v>525</v>
      </c>
      <c r="C136" s="85" t="s">
        <v>665</v>
      </c>
      <c r="D136" s="40">
        <v>180000</v>
      </c>
      <c r="E136" s="66">
        <v>180000</v>
      </c>
      <c r="F136" s="43" t="str">
        <f t="shared" si="1"/>
        <v>-</v>
      </c>
    </row>
    <row r="137" spans="1:6" ht="12.75">
      <c r="A137" s="93" t="s">
        <v>527</v>
      </c>
      <c r="B137" s="94" t="s">
        <v>525</v>
      </c>
      <c r="C137" s="95" t="s">
        <v>666</v>
      </c>
      <c r="D137" s="96">
        <v>134299</v>
      </c>
      <c r="E137" s="97" t="s">
        <v>54</v>
      </c>
      <c r="F137" s="98">
        <f t="shared" si="1"/>
        <v>134299</v>
      </c>
    </row>
    <row r="138" spans="1:6" ht="21">
      <c r="A138" s="42" t="s">
        <v>529</v>
      </c>
      <c r="B138" s="74" t="s">
        <v>525</v>
      </c>
      <c r="C138" s="85" t="s">
        <v>667</v>
      </c>
      <c r="D138" s="40">
        <v>134299</v>
      </c>
      <c r="E138" s="66" t="s">
        <v>54</v>
      </c>
      <c r="F138" s="43">
        <f t="shared" si="1"/>
        <v>134299</v>
      </c>
    </row>
    <row r="139" spans="1:6" ht="21">
      <c r="A139" s="42" t="s">
        <v>531</v>
      </c>
      <c r="B139" s="74" t="s">
        <v>525</v>
      </c>
      <c r="C139" s="85" t="s">
        <v>668</v>
      </c>
      <c r="D139" s="40">
        <v>134299</v>
      </c>
      <c r="E139" s="66" t="s">
        <v>54</v>
      </c>
      <c r="F139" s="43">
        <f t="shared" si="1"/>
        <v>134299</v>
      </c>
    </row>
    <row r="140" spans="1:6" ht="21">
      <c r="A140" s="42" t="s">
        <v>533</v>
      </c>
      <c r="B140" s="74" t="s">
        <v>525</v>
      </c>
      <c r="C140" s="85" t="s">
        <v>669</v>
      </c>
      <c r="D140" s="40">
        <v>134299</v>
      </c>
      <c r="E140" s="66" t="s">
        <v>54</v>
      </c>
      <c r="F140" s="43">
        <f t="shared" si="1"/>
        <v>134299</v>
      </c>
    </row>
    <row r="141" spans="1:6" ht="12.75">
      <c r="A141" s="93" t="s">
        <v>527</v>
      </c>
      <c r="B141" s="94" t="s">
        <v>525</v>
      </c>
      <c r="C141" s="95" t="s">
        <v>670</v>
      </c>
      <c r="D141" s="96">
        <v>2450800</v>
      </c>
      <c r="E141" s="97">
        <v>1021160</v>
      </c>
      <c r="F141" s="98">
        <f t="shared" si="1"/>
        <v>1429640</v>
      </c>
    </row>
    <row r="142" spans="1:6" ht="41.25">
      <c r="A142" s="42" t="s">
        <v>552</v>
      </c>
      <c r="B142" s="74" t="s">
        <v>525</v>
      </c>
      <c r="C142" s="85" t="s">
        <v>671</v>
      </c>
      <c r="D142" s="40">
        <v>1944300</v>
      </c>
      <c r="E142" s="66">
        <v>713692.1</v>
      </c>
      <c r="F142" s="43">
        <f t="shared" si="1"/>
        <v>1230607.9</v>
      </c>
    </row>
    <row r="143" spans="1:6" ht="21">
      <c r="A143" s="42" t="s">
        <v>554</v>
      </c>
      <c r="B143" s="74" t="s">
        <v>525</v>
      </c>
      <c r="C143" s="85" t="s">
        <v>672</v>
      </c>
      <c r="D143" s="40">
        <v>1944300</v>
      </c>
      <c r="E143" s="66">
        <v>713692.1</v>
      </c>
      <c r="F143" s="43">
        <f aca="true" t="shared" si="2" ref="F143:F206">IF(OR(D143="-",E143=D143),"-",D143-IF(E143="-",0,E143))</f>
        <v>1230607.9</v>
      </c>
    </row>
    <row r="144" spans="1:6" ht="12.75">
      <c r="A144" s="42" t="s">
        <v>556</v>
      </c>
      <c r="B144" s="74" t="s">
        <v>525</v>
      </c>
      <c r="C144" s="85" t="s">
        <v>673</v>
      </c>
      <c r="D144" s="40">
        <v>1493300</v>
      </c>
      <c r="E144" s="66">
        <v>563668.37</v>
      </c>
      <c r="F144" s="43">
        <f t="shared" si="2"/>
        <v>929631.63</v>
      </c>
    </row>
    <row r="145" spans="1:6" ht="30.75">
      <c r="A145" s="42" t="s">
        <v>562</v>
      </c>
      <c r="B145" s="74" t="s">
        <v>525</v>
      </c>
      <c r="C145" s="85" t="s">
        <v>674</v>
      </c>
      <c r="D145" s="40">
        <v>451000</v>
      </c>
      <c r="E145" s="66">
        <v>150023.73</v>
      </c>
      <c r="F145" s="43">
        <f t="shared" si="2"/>
        <v>300976.27</v>
      </c>
    </row>
    <row r="146" spans="1:6" ht="21">
      <c r="A146" s="42" t="s">
        <v>529</v>
      </c>
      <c r="B146" s="74" t="s">
        <v>525</v>
      </c>
      <c r="C146" s="85" t="s">
        <v>675</v>
      </c>
      <c r="D146" s="40">
        <v>506500</v>
      </c>
      <c r="E146" s="66">
        <v>307467.9</v>
      </c>
      <c r="F146" s="43">
        <f t="shared" si="2"/>
        <v>199032.09999999998</v>
      </c>
    </row>
    <row r="147" spans="1:6" ht="21">
      <c r="A147" s="42" t="s">
        <v>531</v>
      </c>
      <c r="B147" s="74" t="s">
        <v>525</v>
      </c>
      <c r="C147" s="85" t="s">
        <v>676</v>
      </c>
      <c r="D147" s="40">
        <v>506500</v>
      </c>
      <c r="E147" s="66">
        <v>307467.9</v>
      </c>
      <c r="F147" s="43">
        <f t="shared" si="2"/>
        <v>199032.09999999998</v>
      </c>
    </row>
    <row r="148" spans="1:6" ht="21">
      <c r="A148" s="42" t="s">
        <v>533</v>
      </c>
      <c r="B148" s="74" t="s">
        <v>525</v>
      </c>
      <c r="C148" s="85" t="s">
        <v>677</v>
      </c>
      <c r="D148" s="40">
        <v>506500</v>
      </c>
      <c r="E148" s="66">
        <v>307467.9</v>
      </c>
      <c r="F148" s="43">
        <f t="shared" si="2"/>
        <v>199032.09999999998</v>
      </c>
    </row>
    <row r="149" spans="1:6" ht="12.75">
      <c r="A149" s="93" t="s">
        <v>527</v>
      </c>
      <c r="B149" s="94" t="s">
        <v>525</v>
      </c>
      <c r="C149" s="95" t="s">
        <v>678</v>
      </c>
      <c r="D149" s="96">
        <v>113315</v>
      </c>
      <c r="E149" s="97" t="s">
        <v>54</v>
      </c>
      <c r="F149" s="98">
        <f t="shared" si="2"/>
        <v>113315</v>
      </c>
    </row>
    <row r="150" spans="1:6" ht="21">
      <c r="A150" s="42" t="s">
        <v>529</v>
      </c>
      <c r="B150" s="74" t="s">
        <v>525</v>
      </c>
      <c r="C150" s="85" t="s">
        <v>679</v>
      </c>
      <c r="D150" s="40">
        <v>113315</v>
      </c>
      <c r="E150" s="66" t="s">
        <v>54</v>
      </c>
      <c r="F150" s="43">
        <f t="shared" si="2"/>
        <v>113315</v>
      </c>
    </row>
    <row r="151" spans="1:6" ht="21">
      <c r="A151" s="42" t="s">
        <v>531</v>
      </c>
      <c r="B151" s="74" t="s">
        <v>525</v>
      </c>
      <c r="C151" s="85" t="s">
        <v>680</v>
      </c>
      <c r="D151" s="40">
        <v>113315</v>
      </c>
      <c r="E151" s="66" t="s">
        <v>54</v>
      </c>
      <c r="F151" s="43">
        <f t="shared" si="2"/>
        <v>113315</v>
      </c>
    </row>
    <row r="152" spans="1:6" ht="21">
      <c r="A152" s="42" t="s">
        <v>533</v>
      </c>
      <c r="B152" s="74" t="s">
        <v>525</v>
      </c>
      <c r="C152" s="85" t="s">
        <v>681</v>
      </c>
      <c r="D152" s="40">
        <v>113315</v>
      </c>
      <c r="E152" s="66" t="s">
        <v>54</v>
      </c>
      <c r="F152" s="43">
        <f t="shared" si="2"/>
        <v>113315</v>
      </c>
    </row>
    <row r="153" spans="1:6" ht="12.75">
      <c r="A153" s="93" t="s">
        <v>527</v>
      </c>
      <c r="B153" s="94" t="s">
        <v>525</v>
      </c>
      <c r="C153" s="95" t="s">
        <v>682</v>
      </c>
      <c r="D153" s="96">
        <v>670851.43</v>
      </c>
      <c r="E153" s="97">
        <v>177939.43</v>
      </c>
      <c r="F153" s="98">
        <f t="shared" si="2"/>
        <v>492912.00000000006</v>
      </c>
    </row>
    <row r="154" spans="1:6" ht="41.25">
      <c r="A154" s="42" t="s">
        <v>552</v>
      </c>
      <c r="B154" s="74" t="s">
        <v>525</v>
      </c>
      <c r="C154" s="85" t="s">
        <v>683</v>
      </c>
      <c r="D154" s="40">
        <v>609864.94</v>
      </c>
      <c r="E154" s="66">
        <v>177939.43</v>
      </c>
      <c r="F154" s="43">
        <f t="shared" si="2"/>
        <v>431925.50999999995</v>
      </c>
    </row>
    <row r="155" spans="1:6" ht="21">
      <c r="A155" s="42" t="s">
        <v>554</v>
      </c>
      <c r="B155" s="74" t="s">
        <v>525</v>
      </c>
      <c r="C155" s="85" t="s">
        <v>684</v>
      </c>
      <c r="D155" s="40">
        <v>609864.94</v>
      </c>
      <c r="E155" s="66">
        <v>177939.43</v>
      </c>
      <c r="F155" s="43">
        <f t="shared" si="2"/>
        <v>431925.50999999995</v>
      </c>
    </row>
    <row r="156" spans="1:6" ht="12.75">
      <c r="A156" s="42" t="s">
        <v>556</v>
      </c>
      <c r="B156" s="74" t="s">
        <v>525</v>
      </c>
      <c r="C156" s="85" t="s">
        <v>685</v>
      </c>
      <c r="D156" s="40">
        <v>503664.94</v>
      </c>
      <c r="E156" s="66">
        <v>140409.94</v>
      </c>
      <c r="F156" s="43">
        <f t="shared" si="2"/>
        <v>363255</v>
      </c>
    </row>
    <row r="157" spans="1:6" ht="30.75">
      <c r="A157" s="42" t="s">
        <v>562</v>
      </c>
      <c r="B157" s="74" t="s">
        <v>525</v>
      </c>
      <c r="C157" s="85" t="s">
        <v>686</v>
      </c>
      <c r="D157" s="40">
        <v>106200</v>
      </c>
      <c r="E157" s="66">
        <v>37529.49</v>
      </c>
      <c r="F157" s="43">
        <f t="shared" si="2"/>
        <v>68670.51000000001</v>
      </c>
    </row>
    <row r="158" spans="1:6" ht="21">
      <c r="A158" s="42" t="s">
        <v>529</v>
      </c>
      <c r="B158" s="74" t="s">
        <v>525</v>
      </c>
      <c r="C158" s="85" t="s">
        <v>687</v>
      </c>
      <c r="D158" s="40">
        <v>60986.49</v>
      </c>
      <c r="E158" s="66" t="s">
        <v>54</v>
      </c>
      <c r="F158" s="43">
        <f t="shared" si="2"/>
        <v>60986.49</v>
      </c>
    </row>
    <row r="159" spans="1:6" ht="21">
      <c r="A159" s="42" t="s">
        <v>531</v>
      </c>
      <c r="B159" s="74" t="s">
        <v>525</v>
      </c>
      <c r="C159" s="85" t="s">
        <v>688</v>
      </c>
      <c r="D159" s="40">
        <v>60986.49</v>
      </c>
      <c r="E159" s="66" t="s">
        <v>54</v>
      </c>
      <c r="F159" s="43">
        <f t="shared" si="2"/>
        <v>60986.49</v>
      </c>
    </row>
    <row r="160" spans="1:6" ht="21">
      <c r="A160" s="42" t="s">
        <v>533</v>
      </c>
      <c r="B160" s="74" t="s">
        <v>525</v>
      </c>
      <c r="C160" s="85" t="s">
        <v>689</v>
      </c>
      <c r="D160" s="40">
        <v>60986.49</v>
      </c>
      <c r="E160" s="66" t="s">
        <v>54</v>
      </c>
      <c r="F160" s="43">
        <f t="shared" si="2"/>
        <v>60986.49</v>
      </c>
    </row>
    <row r="161" spans="1:6" ht="12.75">
      <c r="A161" s="93" t="s">
        <v>527</v>
      </c>
      <c r="B161" s="94" t="s">
        <v>525</v>
      </c>
      <c r="C161" s="95" t="s">
        <v>690</v>
      </c>
      <c r="D161" s="96">
        <v>457152.35</v>
      </c>
      <c r="E161" s="97" t="s">
        <v>54</v>
      </c>
      <c r="F161" s="98">
        <f t="shared" si="2"/>
        <v>457152.35</v>
      </c>
    </row>
    <row r="162" spans="1:6" ht="41.25">
      <c r="A162" s="42" t="s">
        <v>552</v>
      </c>
      <c r="B162" s="74" t="s">
        <v>525</v>
      </c>
      <c r="C162" s="85" t="s">
        <v>691</v>
      </c>
      <c r="D162" s="40">
        <v>457152.35</v>
      </c>
      <c r="E162" s="66" t="s">
        <v>54</v>
      </c>
      <c r="F162" s="43">
        <f t="shared" si="2"/>
        <v>457152.35</v>
      </c>
    </row>
    <row r="163" spans="1:6" ht="21">
      <c r="A163" s="42" t="s">
        <v>554</v>
      </c>
      <c r="B163" s="74" t="s">
        <v>525</v>
      </c>
      <c r="C163" s="85" t="s">
        <v>692</v>
      </c>
      <c r="D163" s="40">
        <v>457152.35</v>
      </c>
      <c r="E163" s="66" t="s">
        <v>54</v>
      </c>
      <c r="F163" s="43">
        <f t="shared" si="2"/>
        <v>457152.35</v>
      </c>
    </row>
    <row r="164" spans="1:6" ht="12.75">
      <c r="A164" s="42" t="s">
        <v>556</v>
      </c>
      <c r="B164" s="74" t="s">
        <v>525</v>
      </c>
      <c r="C164" s="85" t="s">
        <v>693</v>
      </c>
      <c r="D164" s="40">
        <v>351200</v>
      </c>
      <c r="E164" s="66" t="s">
        <v>54</v>
      </c>
      <c r="F164" s="43">
        <f t="shared" si="2"/>
        <v>351200</v>
      </c>
    </row>
    <row r="165" spans="1:6" ht="30.75">
      <c r="A165" s="42" t="s">
        <v>562</v>
      </c>
      <c r="B165" s="74" t="s">
        <v>525</v>
      </c>
      <c r="C165" s="85" t="s">
        <v>694</v>
      </c>
      <c r="D165" s="40">
        <v>105952.35</v>
      </c>
      <c r="E165" s="66" t="s">
        <v>54</v>
      </c>
      <c r="F165" s="43">
        <f t="shared" si="2"/>
        <v>105952.35</v>
      </c>
    </row>
    <row r="166" spans="1:6" ht="41.25">
      <c r="A166" s="93" t="s">
        <v>695</v>
      </c>
      <c r="B166" s="94" t="s">
        <v>525</v>
      </c>
      <c r="C166" s="95" t="s">
        <v>696</v>
      </c>
      <c r="D166" s="96">
        <v>60000</v>
      </c>
      <c r="E166" s="97" t="s">
        <v>54</v>
      </c>
      <c r="F166" s="98">
        <f t="shared" si="2"/>
        <v>60000</v>
      </c>
    </row>
    <row r="167" spans="1:6" ht="21">
      <c r="A167" s="42" t="s">
        <v>529</v>
      </c>
      <c r="B167" s="74" t="s">
        <v>525</v>
      </c>
      <c r="C167" s="85" t="s">
        <v>697</v>
      </c>
      <c r="D167" s="40">
        <v>60000</v>
      </c>
      <c r="E167" s="66" t="s">
        <v>54</v>
      </c>
      <c r="F167" s="43">
        <f t="shared" si="2"/>
        <v>60000</v>
      </c>
    </row>
    <row r="168" spans="1:6" ht="21">
      <c r="A168" s="42" t="s">
        <v>531</v>
      </c>
      <c r="B168" s="74" t="s">
        <v>525</v>
      </c>
      <c r="C168" s="85" t="s">
        <v>698</v>
      </c>
      <c r="D168" s="40">
        <v>60000</v>
      </c>
      <c r="E168" s="66" t="s">
        <v>54</v>
      </c>
      <c r="F168" s="43">
        <f t="shared" si="2"/>
        <v>60000</v>
      </c>
    </row>
    <row r="169" spans="1:6" ht="21">
      <c r="A169" s="42" t="s">
        <v>533</v>
      </c>
      <c r="B169" s="74" t="s">
        <v>525</v>
      </c>
      <c r="C169" s="85" t="s">
        <v>699</v>
      </c>
      <c r="D169" s="40">
        <v>60000</v>
      </c>
      <c r="E169" s="66" t="s">
        <v>54</v>
      </c>
      <c r="F169" s="43">
        <f t="shared" si="2"/>
        <v>60000</v>
      </c>
    </row>
    <row r="170" spans="1:6" ht="41.25">
      <c r="A170" s="93" t="s">
        <v>695</v>
      </c>
      <c r="B170" s="94" t="s">
        <v>525</v>
      </c>
      <c r="C170" s="95" t="s">
        <v>700</v>
      </c>
      <c r="D170" s="96">
        <v>80000</v>
      </c>
      <c r="E170" s="97" t="s">
        <v>54</v>
      </c>
      <c r="F170" s="98">
        <f t="shared" si="2"/>
        <v>80000</v>
      </c>
    </row>
    <row r="171" spans="1:6" ht="21">
      <c r="A171" s="42" t="s">
        <v>529</v>
      </c>
      <c r="B171" s="74" t="s">
        <v>525</v>
      </c>
      <c r="C171" s="85" t="s">
        <v>701</v>
      </c>
      <c r="D171" s="40">
        <v>80000</v>
      </c>
      <c r="E171" s="66" t="s">
        <v>54</v>
      </c>
      <c r="F171" s="43">
        <f t="shared" si="2"/>
        <v>80000</v>
      </c>
    </row>
    <row r="172" spans="1:6" ht="21">
      <c r="A172" s="42" t="s">
        <v>531</v>
      </c>
      <c r="B172" s="74" t="s">
        <v>525</v>
      </c>
      <c r="C172" s="85" t="s">
        <v>702</v>
      </c>
      <c r="D172" s="40">
        <v>80000</v>
      </c>
      <c r="E172" s="66" t="s">
        <v>54</v>
      </c>
      <c r="F172" s="43">
        <f t="shared" si="2"/>
        <v>80000</v>
      </c>
    </row>
    <row r="173" spans="1:6" ht="21">
      <c r="A173" s="42" t="s">
        <v>533</v>
      </c>
      <c r="B173" s="74" t="s">
        <v>525</v>
      </c>
      <c r="C173" s="85" t="s">
        <v>703</v>
      </c>
      <c r="D173" s="40">
        <v>80000</v>
      </c>
      <c r="E173" s="66" t="s">
        <v>54</v>
      </c>
      <c r="F173" s="43">
        <f t="shared" si="2"/>
        <v>80000</v>
      </c>
    </row>
    <row r="174" spans="1:6" ht="41.25">
      <c r="A174" s="93" t="s">
        <v>695</v>
      </c>
      <c r="B174" s="94" t="s">
        <v>525</v>
      </c>
      <c r="C174" s="95" t="s">
        <v>704</v>
      </c>
      <c r="D174" s="96">
        <v>64478000</v>
      </c>
      <c r="E174" s="97">
        <v>25698771.84</v>
      </c>
      <c r="F174" s="98">
        <f t="shared" si="2"/>
        <v>38779228.16</v>
      </c>
    </row>
    <row r="175" spans="1:6" ht="41.25">
      <c r="A175" s="42" t="s">
        <v>552</v>
      </c>
      <c r="B175" s="74" t="s">
        <v>525</v>
      </c>
      <c r="C175" s="85" t="s">
        <v>705</v>
      </c>
      <c r="D175" s="40">
        <v>51191830.99</v>
      </c>
      <c r="E175" s="66">
        <v>19539096.27</v>
      </c>
      <c r="F175" s="43">
        <f t="shared" si="2"/>
        <v>31652734.720000003</v>
      </c>
    </row>
    <row r="176" spans="1:6" ht="21">
      <c r="A176" s="42" t="s">
        <v>554</v>
      </c>
      <c r="B176" s="74" t="s">
        <v>525</v>
      </c>
      <c r="C176" s="85" t="s">
        <v>706</v>
      </c>
      <c r="D176" s="40">
        <v>51191830.99</v>
      </c>
      <c r="E176" s="66">
        <v>19539096.27</v>
      </c>
      <c r="F176" s="43">
        <f t="shared" si="2"/>
        <v>31652734.720000003</v>
      </c>
    </row>
    <row r="177" spans="1:6" ht="12.75">
      <c r="A177" s="42" t="s">
        <v>556</v>
      </c>
      <c r="B177" s="74" t="s">
        <v>525</v>
      </c>
      <c r="C177" s="85" t="s">
        <v>707</v>
      </c>
      <c r="D177" s="40">
        <v>38988800</v>
      </c>
      <c r="E177" s="66">
        <v>15224667.31</v>
      </c>
      <c r="F177" s="43">
        <f t="shared" si="2"/>
        <v>23764132.689999998</v>
      </c>
    </row>
    <row r="178" spans="1:6" ht="21">
      <c r="A178" s="42" t="s">
        <v>558</v>
      </c>
      <c r="B178" s="74" t="s">
        <v>525</v>
      </c>
      <c r="C178" s="85" t="s">
        <v>708</v>
      </c>
      <c r="D178" s="40">
        <v>420030.99</v>
      </c>
      <c r="E178" s="66">
        <v>329287.29</v>
      </c>
      <c r="F178" s="43">
        <f t="shared" si="2"/>
        <v>90743.70000000001</v>
      </c>
    </row>
    <row r="179" spans="1:6" ht="41.25">
      <c r="A179" s="42" t="s">
        <v>560</v>
      </c>
      <c r="B179" s="74" t="s">
        <v>525</v>
      </c>
      <c r="C179" s="85" t="s">
        <v>709</v>
      </c>
      <c r="D179" s="40">
        <v>8400</v>
      </c>
      <c r="E179" s="66" t="s">
        <v>54</v>
      </c>
      <c r="F179" s="43">
        <f t="shared" si="2"/>
        <v>8400</v>
      </c>
    </row>
    <row r="180" spans="1:6" ht="30.75">
      <c r="A180" s="42" t="s">
        <v>562</v>
      </c>
      <c r="B180" s="74" t="s">
        <v>525</v>
      </c>
      <c r="C180" s="85" t="s">
        <v>710</v>
      </c>
      <c r="D180" s="40">
        <v>11774600</v>
      </c>
      <c r="E180" s="66">
        <v>3985141.67</v>
      </c>
      <c r="F180" s="43">
        <f t="shared" si="2"/>
        <v>7789458.33</v>
      </c>
    </row>
    <row r="181" spans="1:6" ht="21">
      <c r="A181" s="42" t="s">
        <v>529</v>
      </c>
      <c r="B181" s="74" t="s">
        <v>525</v>
      </c>
      <c r="C181" s="85" t="s">
        <v>711</v>
      </c>
      <c r="D181" s="40">
        <v>13286169.01</v>
      </c>
      <c r="E181" s="66">
        <v>6159675.57</v>
      </c>
      <c r="F181" s="43">
        <f t="shared" si="2"/>
        <v>7126493.4399999995</v>
      </c>
    </row>
    <row r="182" spans="1:6" ht="21">
      <c r="A182" s="42" t="s">
        <v>531</v>
      </c>
      <c r="B182" s="74" t="s">
        <v>525</v>
      </c>
      <c r="C182" s="85" t="s">
        <v>712</v>
      </c>
      <c r="D182" s="40">
        <v>13286169.01</v>
      </c>
      <c r="E182" s="66">
        <v>6159675.57</v>
      </c>
      <c r="F182" s="43">
        <f t="shared" si="2"/>
        <v>7126493.4399999995</v>
      </c>
    </row>
    <row r="183" spans="1:6" ht="21">
      <c r="A183" s="42" t="s">
        <v>533</v>
      </c>
      <c r="B183" s="74" t="s">
        <v>525</v>
      </c>
      <c r="C183" s="85" t="s">
        <v>713</v>
      </c>
      <c r="D183" s="40">
        <v>13286169.01</v>
      </c>
      <c r="E183" s="66">
        <v>6159675.57</v>
      </c>
      <c r="F183" s="43">
        <f t="shared" si="2"/>
        <v>7126493.4399999995</v>
      </c>
    </row>
    <row r="184" spans="1:6" ht="41.25">
      <c r="A184" s="93" t="s">
        <v>695</v>
      </c>
      <c r="B184" s="94" t="s">
        <v>525</v>
      </c>
      <c r="C184" s="95" t="s">
        <v>714</v>
      </c>
      <c r="D184" s="96">
        <v>5503600</v>
      </c>
      <c r="E184" s="97">
        <v>2092829.29</v>
      </c>
      <c r="F184" s="98">
        <f t="shared" si="2"/>
        <v>3410770.71</v>
      </c>
    </row>
    <row r="185" spans="1:6" ht="41.25">
      <c r="A185" s="42" t="s">
        <v>552</v>
      </c>
      <c r="B185" s="74" t="s">
        <v>525</v>
      </c>
      <c r="C185" s="85" t="s">
        <v>715</v>
      </c>
      <c r="D185" s="40">
        <v>5503600</v>
      </c>
      <c r="E185" s="66">
        <v>2092829.29</v>
      </c>
      <c r="F185" s="43">
        <f t="shared" si="2"/>
        <v>3410770.71</v>
      </c>
    </row>
    <row r="186" spans="1:6" ht="21">
      <c r="A186" s="42" t="s">
        <v>554</v>
      </c>
      <c r="B186" s="74" t="s">
        <v>525</v>
      </c>
      <c r="C186" s="85" t="s">
        <v>716</v>
      </c>
      <c r="D186" s="40">
        <v>5503600</v>
      </c>
      <c r="E186" s="66">
        <v>2092829.29</v>
      </c>
      <c r="F186" s="43">
        <f t="shared" si="2"/>
        <v>3410770.71</v>
      </c>
    </row>
    <row r="187" spans="1:6" ht="12.75">
      <c r="A187" s="42" t="s">
        <v>556</v>
      </c>
      <c r="B187" s="74" t="s">
        <v>525</v>
      </c>
      <c r="C187" s="85" t="s">
        <v>717</v>
      </c>
      <c r="D187" s="40">
        <v>4227000</v>
      </c>
      <c r="E187" s="66">
        <v>1665060.88</v>
      </c>
      <c r="F187" s="43">
        <f t="shared" si="2"/>
        <v>2561939.12</v>
      </c>
    </row>
    <row r="188" spans="1:6" ht="30.75">
      <c r="A188" s="42" t="s">
        <v>562</v>
      </c>
      <c r="B188" s="74" t="s">
        <v>525</v>
      </c>
      <c r="C188" s="85" t="s">
        <v>718</v>
      </c>
      <c r="D188" s="40">
        <v>1276600</v>
      </c>
      <c r="E188" s="66">
        <v>427768.41</v>
      </c>
      <c r="F188" s="43">
        <f t="shared" si="2"/>
        <v>848831.5900000001</v>
      </c>
    </row>
    <row r="189" spans="1:6" ht="41.25">
      <c r="A189" s="93" t="s">
        <v>695</v>
      </c>
      <c r="B189" s="94" t="s">
        <v>525</v>
      </c>
      <c r="C189" s="95" t="s">
        <v>719</v>
      </c>
      <c r="D189" s="96">
        <v>1638000</v>
      </c>
      <c r="E189" s="97">
        <v>632809.04</v>
      </c>
      <c r="F189" s="98">
        <f t="shared" si="2"/>
        <v>1005190.96</v>
      </c>
    </row>
    <row r="190" spans="1:6" ht="41.25">
      <c r="A190" s="42" t="s">
        <v>552</v>
      </c>
      <c r="B190" s="74" t="s">
        <v>525</v>
      </c>
      <c r="C190" s="85" t="s">
        <v>720</v>
      </c>
      <c r="D190" s="40">
        <v>1638000</v>
      </c>
      <c r="E190" s="66">
        <v>632809.04</v>
      </c>
      <c r="F190" s="43">
        <f t="shared" si="2"/>
        <v>1005190.96</v>
      </c>
    </row>
    <row r="191" spans="1:6" ht="21">
      <c r="A191" s="42" t="s">
        <v>554</v>
      </c>
      <c r="B191" s="74" t="s">
        <v>525</v>
      </c>
      <c r="C191" s="85" t="s">
        <v>721</v>
      </c>
      <c r="D191" s="40">
        <v>1638000</v>
      </c>
      <c r="E191" s="66">
        <v>632809.04</v>
      </c>
      <c r="F191" s="43">
        <f t="shared" si="2"/>
        <v>1005190.96</v>
      </c>
    </row>
    <row r="192" spans="1:6" ht="12.75">
      <c r="A192" s="42" t="s">
        <v>556</v>
      </c>
      <c r="B192" s="74" t="s">
        <v>525</v>
      </c>
      <c r="C192" s="85" t="s">
        <v>722</v>
      </c>
      <c r="D192" s="40">
        <v>1258000</v>
      </c>
      <c r="E192" s="66">
        <v>496698.18</v>
      </c>
      <c r="F192" s="43">
        <f t="shared" si="2"/>
        <v>761301.8200000001</v>
      </c>
    </row>
    <row r="193" spans="1:6" ht="30.75">
      <c r="A193" s="42" t="s">
        <v>562</v>
      </c>
      <c r="B193" s="74" t="s">
        <v>525</v>
      </c>
      <c r="C193" s="85" t="s">
        <v>723</v>
      </c>
      <c r="D193" s="40">
        <v>380000</v>
      </c>
      <c r="E193" s="66">
        <v>136110.86</v>
      </c>
      <c r="F193" s="43">
        <f t="shared" si="2"/>
        <v>243889.14</v>
      </c>
    </row>
    <row r="194" spans="1:6" ht="41.25">
      <c r="A194" s="93" t="s">
        <v>695</v>
      </c>
      <c r="B194" s="94" t="s">
        <v>525</v>
      </c>
      <c r="C194" s="95" t="s">
        <v>724</v>
      </c>
      <c r="D194" s="96">
        <v>450940.17</v>
      </c>
      <c r="E194" s="97">
        <v>134640.99</v>
      </c>
      <c r="F194" s="98">
        <f t="shared" si="2"/>
        <v>316299.18</v>
      </c>
    </row>
    <row r="195" spans="1:6" ht="41.25">
      <c r="A195" s="42" t="s">
        <v>552</v>
      </c>
      <c r="B195" s="74" t="s">
        <v>525</v>
      </c>
      <c r="C195" s="85" t="s">
        <v>725</v>
      </c>
      <c r="D195" s="40">
        <v>392800</v>
      </c>
      <c r="E195" s="66">
        <v>134640.99</v>
      </c>
      <c r="F195" s="43">
        <f t="shared" si="2"/>
        <v>258159.01</v>
      </c>
    </row>
    <row r="196" spans="1:6" ht="21">
      <c r="A196" s="42" t="s">
        <v>554</v>
      </c>
      <c r="B196" s="74" t="s">
        <v>525</v>
      </c>
      <c r="C196" s="85" t="s">
        <v>726</v>
      </c>
      <c r="D196" s="40">
        <v>392800</v>
      </c>
      <c r="E196" s="66">
        <v>134640.99</v>
      </c>
      <c r="F196" s="43">
        <f t="shared" si="2"/>
        <v>258159.01</v>
      </c>
    </row>
    <row r="197" spans="1:6" ht="12.75">
      <c r="A197" s="42" t="s">
        <v>556</v>
      </c>
      <c r="B197" s="74" t="s">
        <v>525</v>
      </c>
      <c r="C197" s="85" t="s">
        <v>727</v>
      </c>
      <c r="D197" s="40">
        <v>301700</v>
      </c>
      <c r="E197" s="66">
        <v>102540.26</v>
      </c>
      <c r="F197" s="43">
        <f t="shared" si="2"/>
        <v>199159.74</v>
      </c>
    </row>
    <row r="198" spans="1:6" ht="30.75">
      <c r="A198" s="42" t="s">
        <v>562</v>
      </c>
      <c r="B198" s="74" t="s">
        <v>525</v>
      </c>
      <c r="C198" s="85" t="s">
        <v>728</v>
      </c>
      <c r="D198" s="40">
        <v>91100</v>
      </c>
      <c r="E198" s="66">
        <v>32100.73</v>
      </c>
      <c r="F198" s="43">
        <f t="shared" si="2"/>
        <v>58999.270000000004</v>
      </c>
    </row>
    <row r="199" spans="1:6" ht="21">
      <c r="A199" s="42" t="s">
        <v>529</v>
      </c>
      <c r="B199" s="74" t="s">
        <v>525</v>
      </c>
      <c r="C199" s="85" t="s">
        <v>729</v>
      </c>
      <c r="D199" s="40">
        <v>58140.17</v>
      </c>
      <c r="E199" s="66" t="s">
        <v>54</v>
      </c>
      <c r="F199" s="43">
        <f t="shared" si="2"/>
        <v>58140.17</v>
      </c>
    </row>
    <row r="200" spans="1:6" ht="21">
      <c r="A200" s="42" t="s">
        <v>531</v>
      </c>
      <c r="B200" s="74" t="s">
        <v>525</v>
      </c>
      <c r="C200" s="85" t="s">
        <v>730</v>
      </c>
      <c r="D200" s="40">
        <v>58140.17</v>
      </c>
      <c r="E200" s="66" t="s">
        <v>54</v>
      </c>
      <c r="F200" s="43">
        <f t="shared" si="2"/>
        <v>58140.17</v>
      </c>
    </row>
    <row r="201" spans="1:6" ht="21">
      <c r="A201" s="42" t="s">
        <v>533</v>
      </c>
      <c r="B201" s="74" t="s">
        <v>525</v>
      </c>
      <c r="C201" s="85" t="s">
        <v>731</v>
      </c>
      <c r="D201" s="40">
        <v>58140.17</v>
      </c>
      <c r="E201" s="66" t="s">
        <v>54</v>
      </c>
      <c r="F201" s="43">
        <f t="shared" si="2"/>
        <v>58140.17</v>
      </c>
    </row>
    <row r="202" spans="1:6" ht="41.25">
      <c r="A202" s="93" t="s">
        <v>695</v>
      </c>
      <c r="B202" s="94" t="s">
        <v>525</v>
      </c>
      <c r="C202" s="95" t="s">
        <v>732</v>
      </c>
      <c r="D202" s="96">
        <v>39000</v>
      </c>
      <c r="E202" s="97" t="s">
        <v>54</v>
      </c>
      <c r="F202" s="98">
        <f t="shared" si="2"/>
        <v>39000</v>
      </c>
    </row>
    <row r="203" spans="1:6" ht="21">
      <c r="A203" s="42" t="s">
        <v>529</v>
      </c>
      <c r="B203" s="74" t="s">
        <v>525</v>
      </c>
      <c r="C203" s="85" t="s">
        <v>733</v>
      </c>
      <c r="D203" s="40">
        <v>39000</v>
      </c>
      <c r="E203" s="66" t="s">
        <v>54</v>
      </c>
      <c r="F203" s="43">
        <f t="shared" si="2"/>
        <v>39000</v>
      </c>
    </row>
    <row r="204" spans="1:6" ht="21">
      <c r="A204" s="42" t="s">
        <v>531</v>
      </c>
      <c r="B204" s="74" t="s">
        <v>525</v>
      </c>
      <c r="C204" s="85" t="s">
        <v>734</v>
      </c>
      <c r="D204" s="40">
        <v>39000</v>
      </c>
      <c r="E204" s="66" t="s">
        <v>54</v>
      </c>
      <c r="F204" s="43">
        <f t="shared" si="2"/>
        <v>39000</v>
      </c>
    </row>
    <row r="205" spans="1:6" ht="21">
      <c r="A205" s="42" t="s">
        <v>533</v>
      </c>
      <c r="B205" s="74" t="s">
        <v>525</v>
      </c>
      <c r="C205" s="85" t="s">
        <v>735</v>
      </c>
      <c r="D205" s="40">
        <v>39000</v>
      </c>
      <c r="E205" s="66" t="s">
        <v>54</v>
      </c>
      <c r="F205" s="43">
        <f t="shared" si="2"/>
        <v>39000</v>
      </c>
    </row>
    <row r="206" spans="1:6" ht="41.25">
      <c r="A206" s="93" t="s">
        <v>695</v>
      </c>
      <c r="B206" s="94" t="s">
        <v>525</v>
      </c>
      <c r="C206" s="95" t="s">
        <v>736</v>
      </c>
      <c r="D206" s="96">
        <v>18048.05</v>
      </c>
      <c r="E206" s="97" t="s">
        <v>54</v>
      </c>
      <c r="F206" s="98">
        <f t="shared" si="2"/>
        <v>18048.05</v>
      </c>
    </row>
    <row r="207" spans="1:6" ht="41.25">
      <c r="A207" s="42" t="s">
        <v>552</v>
      </c>
      <c r="B207" s="74" t="s">
        <v>525</v>
      </c>
      <c r="C207" s="85" t="s">
        <v>737</v>
      </c>
      <c r="D207" s="40">
        <v>18048.05</v>
      </c>
      <c r="E207" s="66" t="s">
        <v>54</v>
      </c>
      <c r="F207" s="43">
        <f aca="true" t="shared" si="3" ref="F207:F270">IF(OR(D207="-",E207=D207),"-",D207-IF(E207="-",0,E207))</f>
        <v>18048.05</v>
      </c>
    </row>
    <row r="208" spans="1:6" ht="21">
      <c r="A208" s="42" t="s">
        <v>554</v>
      </c>
      <c r="B208" s="74" t="s">
        <v>525</v>
      </c>
      <c r="C208" s="85" t="s">
        <v>738</v>
      </c>
      <c r="D208" s="40">
        <v>18048.05</v>
      </c>
      <c r="E208" s="66" t="s">
        <v>54</v>
      </c>
      <c r="F208" s="43">
        <f t="shared" si="3"/>
        <v>18048.05</v>
      </c>
    </row>
    <row r="209" spans="1:6" ht="12.75">
      <c r="A209" s="42" t="s">
        <v>556</v>
      </c>
      <c r="B209" s="74" t="s">
        <v>525</v>
      </c>
      <c r="C209" s="85" t="s">
        <v>739</v>
      </c>
      <c r="D209" s="40">
        <v>13108.05</v>
      </c>
      <c r="E209" s="66" t="s">
        <v>54</v>
      </c>
      <c r="F209" s="43">
        <f t="shared" si="3"/>
        <v>13108.05</v>
      </c>
    </row>
    <row r="210" spans="1:6" ht="30.75">
      <c r="A210" s="42" t="s">
        <v>562</v>
      </c>
      <c r="B210" s="74" t="s">
        <v>525</v>
      </c>
      <c r="C210" s="85" t="s">
        <v>740</v>
      </c>
      <c r="D210" s="40">
        <v>4940</v>
      </c>
      <c r="E210" s="66" t="s">
        <v>54</v>
      </c>
      <c r="F210" s="43">
        <f t="shared" si="3"/>
        <v>4940</v>
      </c>
    </row>
    <row r="211" spans="1:6" ht="41.25">
      <c r="A211" s="93" t="s">
        <v>695</v>
      </c>
      <c r="B211" s="94" t="s">
        <v>525</v>
      </c>
      <c r="C211" s="95" t="s">
        <v>741</v>
      </c>
      <c r="D211" s="96">
        <v>39000</v>
      </c>
      <c r="E211" s="97" t="s">
        <v>54</v>
      </c>
      <c r="F211" s="98">
        <f t="shared" si="3"/>
        <v>39000</v>
      </c>
    </row>
    <row r="212" spans="1:6" ht="21">
      <c r="A212" s="42" t="s">
        <v>529</v>
      </c>
      <c r="B212" s="74" t="s">
        <v>525</v>
      </c>
      <c r="C212" s="85" t="s">
        <v>742</v>
      </c>
      <c r="D212" s="40">
        <v>39000</v>
      </c>
      <c r="E212" s="66" t="s">
        <v>54</v>
      </c>
      <c r="F212" s="43">
        <f t="shared" si="3"/>
        <v>39000</v>
      </c>
    </row>
    <row r="213" spans="1:6" ht="21">
      <c r="A213" s="42" t="s">
        <v>531</v>
      </c>
      <c r="B213" s="74" t="s">
        <v>525</v>
      </c>
      <c r="C213" s="85" t="s">
        <v>743</v>
      </c>
      <c r="D213" s="40">
        <v>39000</v>
      </c>
      <c r="E213" s="66" t="s">
        <v>54</v>
      </c>
      <c r="F213" s="43">
        <f t="shared" si="3"/>
        <v>39000</v>
      </c>
    </row>
    <row r="214" spans="1:6" ht="21">
      <c r="A214" s="42" t="s">
        <v>533</v>
      </c>
      <c r="B214" s="74" t="s">
        <v>525</v>
      </c>
      <c r="C214" s="85" t="s">
        <v>744</v>
      </c>
      <c r="D214" s="40">
        <v>39000</v>
      </c>
      <c r="E214" s="66" t="s">
        <v>54</v>
      </c>
      <c r="F214" s="43">
        <f t="shared" si="3"/>
        <v>39000</v>
      </c>
    </row>
    <row r="215" spans="1:6" ht="41.25">
      <c r="A215" s="93" t="s">
        <v>695</v>
      </c>
      <c r="B215" s="94" t="s">
        <v>525</v>
      </c>
      <c r="C215" s="95" t="s">
        <v>745</v>
      </c>
      <c r="D215" s="96">
        <v>437100</v>
      </c>
      <c r="E215" s="97">
        <v>171617.27</v>
      </c>
      <c r="F215" s="98">
        <f t="shared" si="3"/>
        <v>265482.73</v>
      </c>
    </row>
    <row r="216" spans="1:6" ht="41.25">
      <c r="A216" s="42" t="s">
        <v>552</v>
      </c>
      <c r="B216" s="74" t="s">
        <v>525</v>
      </c>
      <c r="C216" s="85" t="s">
        <v>746</v>
      </c>
      <c r="D216" s="40">
        <v>437100</v>
      </c>
      <c r="E216" s="66">
        <v>171617.27</v>
      </c>
      <c r="F216" s="43">
        <f t="shared" si="3"/>
        <v>265482.73</v>
      </c>
    </row>
    <row r="217" spans="1:6" ht="21">
      <c r="A217" s="42" t="s">
        <v>554</v>
      </c>
      <c r="B217" s="74" t="s">
        <v>525</v>
      </c>
      <c r="C217" s="85" t="s">
        <v>747</v>
      </c>
      <c r="D217" s="40">
        <v>437100</v>
      </c>
      <c r="E217" s="66">
        <v>171617.27</v>
      </c>
      <c r="F217" s="43">
        <f t="shared" si="3"/>
        <v>265482.73</v>
      </c>
    </row>
    <row r="218" spans="1:6" ht="12.75">
      <c r="A218" s="42" t="s">
        <v>556</v>
      </c>
      <c r="B218" s="74" t="s">
        <v>525</v>
      </c>
      <c r="C218" s="85" t="s">
        <v>748</v>
      </c>
      <c r="D218" s="40">
        <v>335800</v>
      </c>
      <c r="E218" s="66">
        <v>134117.34</v>
      </c>
      <c r="F218" s="43">
        <f t="shared" si="3"/>
        <v>201682.66</v>
      </c>
    </row>
    <row r="219" spans="1:6" ht="30.75">
      <c r="A219" s="42" t="s">
        <v>562</v>
      </c>
      <c r="B219" s="74" t="s">
        <v>525</v>
      </c>
      <c r="C219" s="85" t="s">
        <v>749</v>
      </c>
      <c r="D219" s="40">
        <v>101300</v>
      </c>
      <c r="E219" s="66">
        <v>37499.93</v>
      </c>
      <c r="F219" s="43">
        <f t="shared" si="3"/>
        <v>63800.07</v>
      </c>
    </row>
    <row r="220" spans="1:6" ht="41.25">
      <c r="A220" s="93" t="s">
        <v>695</v>
      </c>
      <c r="B220" s="94" t="s">
        <v>525</v>
      </c>
      <c r="C220" s="95" t="s">
        <v>750</v>
      </c>
      <c r="D220" s="96">
        <v>670851.43</v>
      </c>
      <c r="E220" s="97">
        <v>177939.43</v>
      </c>
      <c r="F220" s="98">
        <f t="shared" si="3"/>
        <v>492912.00000000006</v>
      </c>
    </row>
    <row r="221" spans="1:6" ht="41.25">
      <c r="A221" s="42" t="s">
        <v>552</v>
      </c>
      <c r="B221" s="74" t="s">
        <v>525</v>
      </c>
      <c r="C221" s="85" t="s">
        <v>751</v>
      </c>
      <c r="D221" s="40">
        <v>609864.94</v>
      </c>
      <c r="E221" s="66">
        <v>177939.43</v>
      </c>
      <c r="F221" s="43">
        <f t="shared" si="3"/>
        <v>431925.50999999995</v>
      </c>
    </row>
    <row r="222" spans="1:6" ht="21">
      <c r="A222" s="42" t="s">
        <v>554</v>
      </c>
      <c r="B222" s="74" t="s">
        <v>525</v>
      </c>
      <c r="C222" s="85" t="s">
        <v>752</v>
      </c>
      <c r="D222" s="40">
        <v>609864.94</v>
      </c>
      <c r="E222" s="66">
        <v>177939.43</v>
      </c>
      <c r="F222" s="43">
        <f t="shared" si="3"/>
        <v>431925.50999999995</v>
      </c>
    </row>
    <row r="223" spans="1:6" ht="12.75">
      <c r="A223" s="42" t="s">
        <v>556</v>
      </c>
      <c r="B223" s="74" t="s">
        <v>525</v>
      </c>
      <c r="C223" s="85" t="s">
        <v>753</v>
      </c>
      <c r="D223" s="40">
        <v>503664.94</v>
      </c>
      <c r="E223" s="66">
        <v>140409.94</v>
      </c>
      <c r="F223" s="43">
        <f t="shared" si="3"/>
        <v>363255</v>
      </c>
    </row>
    <row r="224" spans="1:6" ht="30.75">
      <c r="A224" s="42" t="s">
        <v>562</v>
      </c>
      <c r="B224" s="74" t="s">
        <v>525</v>
      </c>
      <c r="C224" s="85" t="s">
        <v>754</v>
      </c>
      <c r="D224" s="40">
        <v>106200</v>
      </c>
      <c r="E224" s="66">
        <v>37529.49</v>
      </c>
      <c r="F224" s="43">
        <f t="shared" si="3"/>
        <v>68670.51000000001</v>
      </c>
    </row>
    <row r="225" spans="1:6" ht="21">
      <c r="A225" s="42" t="s">
        <v>529</v>
      </c>
      <c r="B225" s="74" t="s">
        <v>525</v>
      </c>
      <c r="C225" s="85" t="s">
        <v>755</v>
      </c>
      <c r="D225" s="40">
        <v>60986.49</v>
      </c>
      <c r="E225" s="66" t="s">
        <v>54</v>
      </c>
      <c r="F225" s="43">
        <f t="shared" si="3"/>
        <v>60986.49</v>
      </c>
    </row>
    <row r="226" spans="1:6" ht="21">
      <c r="A226" s="42" t="s">
        <v>531</v>
      </c>
      <c r="B226" s="74" t="s">
        <v>525</v>
      </c>
      <c r="C226" s="85" t="s">
        <v>756</v>
      </c>
      <c r="D226" s="40">
        <v>60986.49</v>
      </c>
      <c r="E226" s="66" t="s">
        <v>54</v>
      </c>
      <c r="F226" s="43">
        <f t="shared" si="3"/>
        <v>60986.49</v>
      </c>
    </row>
    <row r="227" spans="1:6" ht="21">
      <c r="A227" s="42" t="s">
        <v>533</v>
      </c>
      <c r="B227" s="74" t="s">
        <v>525</v>
      </c>
      <c r="C227" s="85" t="s">
        <v>757</v>
      </c>
      <c r="D227" s="40">
        <v>60986.49</v>
      </c>
      <c r="E227" s="66" t="s">
        <v>54</v>
      </c>
      <c r="F227" s="43">
        <f t="shared" si="3"/>
        <v>60986.49</v>
      </c>
    </row>
    <row r="228" spans="1:6" ht="41.25">
      <c r="A228" s="93" t="s">
        <v>695</v>
      </c>
      <c r="B228" s="94" t="s">
        <v>525</v>
      </c>
      <c r="C228" s="95" t="s">
        <v>758</v>
      </c>
      <c r="D228" s="96">
        <v>457152.35</v>
      </c>
      <c r="E228" s="97" t="s">
        <v>54</v>
      </c>
      <c r="F228" s="98">
        <f t="shared" si="3"/>
        <v>457152.35</v>
      </c>
    </row>
    <row r="229" spans="1:6" ht="41.25">
      <c r="A229" s="42" t="s">
        <v>552</v>
      </c>
      <c r="B229" s="74" t="s">
        <v>525</v>
      </c>
      <c r="C229" s="85" t="s">
        <v>759</v>
      </c>
      <c r="D229" s="40">
        <v>457152.35</v>
      </c>
      <c r="E229" s="66" t="s">
        <v>54</v>
      </c>
      <c r="F229" s="43">
        <f t="shared" si="3"/>
        <v>457152.35</v>
      </c>
    </row>
    <row r="230" spans="1:6" ht="21">
      <c r="A230" s="42" t="s">
        <v>554</v>
      </c>
      <c r="B230" s="74" t="s">
        <v>525</v>
      </c>
      <c r="C230" s="85" t="s">
        <v>760</v>
      </c>
      <c r="D230" s="40">
        <v>457152.35</v>
      </c>
      <c r="E230" s="66" t="s">
        <v>54</v>
      </c>
      <c r="F230" s="43">
        <f t="shared" si="3"/>
        <v>457152.35</v>
      </c>
    </row>
    <row r="231" spans="1:6" ht="12.75">
      <c r="A231" s="42" t="s">
        <v>556</v>
      </c>
      <c r="B231" s="74" t="s">
        <v>525</v>
      </c>
      <c r="C231" s="85" t="s">
        <v>761</v>
      </c>
      <c r="D231" s="40">
        <v>351200</v>
      </c>
      <c r="E231" s="66" t="s">
        <v>54</v>
      </c>
      <c r="F231" s="43">
        <f t="shared" si="3"/>
        <v>351200</v>
      </c>
    </row>
    <row r="232" spans="1:6" ht="30.75">
      <c r="A232" s="42" t="s">
        <v>562</v>
      </c>
      <c r="B232" s="74" t="s">
        <v>525</v>
      </c>
      <c r="C232" s="85" t="s">
        <v>762</v>
      </c>
      <c r="D232" s="40">
        <v>105952.35</v>
      </c>
      <c r="E232" s="66" t="s">
        <v>54</v>
      </c>
      <c r="F232" s="43">
        <f t="shared" si="3"/>
        <v>105952.35</v>
      </c>
    </row>
    <row r="233" spans="1:6" ht="12.75">
      <c r="A233" s="93" t="s">
        <v>763</v>
      </c>
      <c r="B233" s="94" t="s">
        <v>525</v>
      </c>
      <c r="C233" s="95" t="s">
        <v>764</v>
      </c>
      <c r="D233" s="96">
        <v>134299</v>
      </c>
      <c r="E233" s="97" t="s">
        <v>54</v>
      </c>
      <c r="F233" s="98">
        <f t="shared" si="3"/>
        <v>134299</v>
      </c>
    </row>
    <row r="234" spans="1:6" ht="21">
      <c r="A234" s="42" t="s">
        <v>529</v>
      </c>
      <c r="B234" s="74" t="s">
        <v>525</v>
      </c>
      <c r="C234" s="85" t="s">
        <v>765</v>
      </c>
      <c r="D234" s="40">
        <v>134299</v>
      </c>
      <c r="E234" s="66" t="s">
        <v>54</v>
      </c>
      <c r="F234" s="43">
        <f t="shared" si="3"/>
        <v>134299</v>
      </c>
    </row>
    <row r="235" spans="1:6" ht="21">
      <c r="A235" s="42" t="s">
        <v>531</v>
      </c>
      <c r="B235" s="74" t="s">
        <v>525</v>
      </c>
      <c r="C235" s="85" t="s">
        <v>766</v>
      </c>
      <c r="D235" s="40">
        <v>134299</v>
      </c>
      <c r="E235" s="66" t="s">
        <v>54</v>
      </c>
      <c r="F235" s="43">
        <f t="shared" si="3"/>
        <v>134299</v>
      </c>
    </row>
    <row r="236" spans="1:6" ht="21">
      <c r="A236" s="42" t="s">
        <v>533</v>
      </c>
      <c r="B236" s="74" t="s">
        <v>525</v>
      </c>
      <c r="C236" s="85" t="s">
        <v>767</v>
      </c>
      <c r="D236" s="40">
        <v>134299</v>
      </c>
      <c r="E236" s="66" t="s">
        <v>54</v>
      </c>
      <c r="F236" s="43">
        <f t="shared" si="3"/>
        <v>134299</v>
      </c>
    </row>
    <row r="237" spans="1:6" ht="12.75">
      <c r="A237" s="93" t="s">
        <v>768</v>
      </c>
      <c r="B237" s="94" t="s">
        <v>525</v>
      </c>
      <c r="C237" s="95" t="s">
        <v>769</v>
      </c>
      <c r="D237" s="96">
        <v>3000</v>
      </c>
      <c r="E237" s="97" t="s">
        <v>54</v>
      </c>
      <c r="F237" s="98">
        <f t="shared" si="3"/>
        <v>3000</v>
      </c>
    </row>
    <row r="238" spans="1:6" ht="21">
      <c r="A238" s="42" t="s">
        <v>529</v>
      </c>
      <c r="B238" s="74" t="s">
        <v>525</v>
      </c>
      <c r="C238" s="85" t="s">
        <v>770</v>
      </c>
      <c r="D238" s="40">
        <v>3000</v>
      </c>
      <c r="E238" s="66" t="s">
        <v>54</v>
      </c>
      <c r="F238" s="43">
        <f t="shared" si="3"/>
        <v>3000</v>
      </c>
    </row>
    <row r="239" spans="1:6" ht="21">
      <c r="A239" s="42" t="s">
        <v>531</v>
      </c>
      <c r="B239" s="74" t="s">
        <v>525</v>
      </c>
      <c r="C239" s="85" t="s">
        <v>771</v>
      </c>
      <c r="D239" s="40">
        <v>3000</v>
      </c>
      <c r="E239" s="66" t="s">
        <v>54</v>
      </c>
      <c r="F239" s="43">
        <f t="shared" si="3"/>
        <v>3000</v>
      </c>
    </row>
    <row r="240" spans="1:6" ht="21">
      <c r="A240" s="42" t="s">
        <v>533</v>
      </c>
      <c r="B240" s="74" t="s">
        <v>525</v>
      </c>
      <c r="C240" s="85" t="s">
        <v>772</v>
      </c>
      <c r="D240" s="40">
        <v>3000</v>
      </c>
      <c r="E240" s="66" t="s">
        <v>54</v>
      </c>
      <c r="F240" s="43">
        <f t="shared" si="3"/>
        <v>3000</v>
      </c>
    </row>
    <row r="241" spans="1:6" ht="12.75">
      <c r="A241" s="93" t="s">
        <v>768</v>
      </c>
      <c r="B241" s="94" t="s">
        <v>525</v>
      </c>
      <c r="C241" s="95" t="s">
        <v>773</v>
      </c>
      <c r="D241" s="96">
        <v>79700</v>
      </c>
      <c r="E241" s="97">
        <v>21734.1</v>
      </c>
      <c r="F241" s="98">
        <f t="shared" si="3"/>
        <v>57965.9</v>
      </c>
    </row>
    <row r="242" spans="1:6" ht="21">
      <c r="A242" s="42" t="s">
        <v>529</v>
      </c>
      <c r="B242" s="74" t="s">
        <v>525</v>
      </c>
      <c r="C242" s="85" t="s">
        <v>774</v>
      </c>
      <c r="D242" s="40">
        <v>79700</v>
      </c>
      <c r="E242" s="66">
        <v>21734.1</v>
      </c>
      <c r="F242" s="43">
        <f t="shared" si="3"/>
        <v>57965.9</v>
      </c>
    </row>
    <row r="243" spans="1:6" ht="21">
      <c r="A243" s="42" t="s">
        <v>531</v>
      </c>
      <c r="B243" s="74" t="s">
        <v>525</v>
      </c>
      <c r="C243" s="85" t="s">
        <v>775</v>
      </c>
      <c r="D243" s="40">
        <v>79700</v>
      </c>
      <c r="E243" s="66">
        <v>21734.1</v>
      </c>
      <c r="F243" s="43">
        <f t="shared" si="3"/>
        <v>57965.9</v>
      </c>
    </row>
    <row r="244" spans="1:6" ht="21">
      <c r="A244" s="42" t="s">
        <v>533</v>
      </c>
      <c r="B244" s="74" t="s">
        <v>525</v>
      </c>
      <c r="C244" s="85" t="s">
        <v>776</v>
      </c>
      <c r="D244" s="40">
        <v>79700</v>
      </c>
      <c r="E244" s="66">
        <v>21734.1</v>
      </c>
      <c r="F244" s="43">
        <f t="shared" si="3"/>
        <v>57965.9</v>
      </c>
    </row>
    <row r="245" spans="1:6" ht="12.75">
      <c r="A245" s="93" t="s">
        <v>768</v>
      </c>
      <c r="B245" s="94" t="s">
        <v>525</v>
      </c>
      <c r="C245" s="95" t="s">
        <v>777</v>
      </c>
      <c r="D245" s="96">
        <v>5000</v>
      </c>
      <c r="E245" s="97" t="s">
        <v>54</v>
      </c>
      <c r="F245" s="98">
        <f t="shared" si="3"/>
        <v>5000</v>
      </c>
    </row>
    <row r="246" spans="1:6" ht="21">
      <c r="A246" s="42" t="s">
        <v>529</v>
      </c>
      <c r="B246" s="74" t="s">
        <v>525</v>
      </c>
      <c r="C246" s="85" t="s">
        <v>778</v>
      </c>
      <c r="D246" s="40">
        <v>5000</v>
      </c>
      <c r="E246" s="66" t="s">
        <v>54</v>
      </c>
      <c r="F246" s="43">
        <f t="shared" si="3"/>
        <v>5000</v>
      </c>
    </row>
    <row r="247" spans="1:6" ht="21">
      <c r="A247" s="42" t="s">
        <v>531</v>
      </c>
      <c r="B247" s="74" t="s">
        <v>525</v>
      </c>
      <c r="C247" s="85" t="s">
        <v>779</v>
      </c>
      <c r="D247" s="40">
        <v>5000</v>
      </c>
      <c r="E247" s="66" t="s">
        <v>54</v>
      </c>
      <c r="F247" s="43">
        <f t="shared" si="3"/>
        <v>5000</v>
      </c>
    </row>
    <row r="248" spans="1:6" ht="21">
      <c r="A248" s="42" t="s">
        <v>533</v>
      </c>
      <c r="B248" s="74" t="s">
        <v>525</v>
      </c>
      <c r="C248" s="85" t="s">
        <v>780</v>
      </c>
      <c r="D248" s="40">
        <v>5000</v>
      </c>
      <c r="E248" s="66" t="s">
        <v>54</v>
      </c>
      <c r="F248" s="43">
        <f t="shared" si="3"/>
        <v>5000</v>
      </c>
    </row>
    <row r="249" spans="1:6" ht="12.75">
      <c r="A249" s="93" t="s">
        <v>768</v>
      </c>
      <c r="B249" s="94" t="s">
        <v>525</v>
      </c>
      <c r="C249" s="95" t="s">
        <v>781</v>
      </c>
      <c r="D249" s="96">
        <v>651000</v>
      </c>
      <c r="E249" s="97">
        <v>176101.66</v>
      </c>
      <c r="F249" s="98">
        <f t="shared" si="3"/>
        <v>474898.33999999997</v>
      </c>
    </row>
    <row r="250" spans="1:6" ht="41.25">
      <c r="A250" s="42" t="s">
        <v>552</v>
      </c>
      <c r="B250" s="74" t="s">
        <v>525</v>
      </c>
      <c r="C250" s="85" t="s">
        <v>782</v>
      </c>
      <c r="D250" s="40">
        <v>476800</v>
      </c>
      <c r="E250" s="66">
        <v>176101.66</v>
      </c>
      <c r="F250" s="43">
        <f t="shared" si="3"/>
        <v>300698.33999999997</v>
      </c>
    </row>
    <row r="251" spans="1:6" ht="21">
      <c r="A251" s="42" t="s">
        <v>554</v>
      </c>
      <c r="B251" s="74" t="s">
        <v>525</v>
      </c>
      <c r="C251" s="85" t="s">
        <v>783</v>
      </c>
      <c r="D251" s="40">
        <v>476800</v>
      </c>
      <c r="E251" s="66">
        <v>176101.66</v>
      </c>
      <c r="F251" s="43">
        <f t="shared" si="3"/>
        <v>300698.33999999997</v>
      </c>
    </row>
    <row r="252" spans="1:6" ht="12.75">
      <c r="A252" s="42" t="s">
        <v>556</v>
      </c>
      <c r="B252" s="74" t="s">
        <v>525</v>
      </c>
      <c r="C252" s="85" t="s">
        <v>784</v>
      </c>
      <c r="D252" s="40">
        <v>366200</v>
      </c>
      <c r="E252" s="66">
        <v>138896.37</v>
      </c>
      <c r="F252" s="43">
        <f t="shared" si="3"/>
        <v>227303.63</v>
      </c>
    </row>
    <row r="253" spans="1:6" ht="30.75">
      <c r="A253" s="42" t="s">
        <v>562</v>
      </c>
      <c r="B253" s="74" t="s">
        <v>525</v>
      </c>
      <c r="C253" s="85" t="s">
        <v>785</v>
      </c>
      <c r="D253" s="40">
        <v>110600</v>
      </c>
      <c r="E253" s="66">
        <v>37205.29</v>
      </c>
      <c r="F253" s="43">
        <f t="shared" si="3"/>
        <v>73394.70999999999</v>
      </c>
    </row>
    <row r="254" spans="1:6" ht="21">
      <c r="A254" s="42" t="s">
        <v>529</v>
      </c>
      <c r="B254" s="74" t="s">
        <v>525</v>
      </c>
      <c r="C254" s="85" t="s">
        <v>786</v>
      </c>
      <c r="D254" s="40">
        <v>174200</v>
      </c>
      <c r="E254" s="66" t="s">
        <v>54</v>
      </c>
      <c r="F254" s="43">
        <f t="shared" si="3"/>
        <v>174200</v>
      </c>
    </row>
    <row r="255" spans="1:6" ht="21">
      <c r="A255" s="42" t="s">
        <v>531</v>
      </c>
      <c r="B255" s="74" t="s">
        <v>525</v>
      </c>
      <c r="C255" s="85" t="s">
        <v>787</v>
      </c>
      <c r="D255" s="40">
        <v>174200</v>
      </c>
      <c r="E255" s="66" t="s">
        <v>54</v>
      </c>
      <c r="F255" s="43">
        <f t="shared" si="3"/>
        <v>174200</v>
      </c>
    </row>
    <row r="256" spans="1:6" ht="21">
      <c r="A256" s="42" t="s">
        <v>533</v>
      </c>
      <c r="B256" s="74" t="s">
        <v>525</v>
      </c>
      <c r="C256" s="85" t="s">
        <v>788</v>
      </c>
      <c r="D256" s="40">
        <v>174200</v>
      </c>
      <c r="E256" s="66" t="s">
        <v>54</v>
      </c>
      <c r="F256" s="43">
        <f t="shared" si="3"/>
        <v>174200</v>
      </c>
    </row>
    <row r="257" spans="1:6" ht="12.75">
      <c r="A257" s="93" t="s">
        <v>768</v>
      </c>
      <c r="B257" s="94" t="s">
        <v>525</v>
      </c>
      <c r="C257" s="95" t="s">
        <v>789</v>
      </c>
      <c r="D257" s="96">
        <v>1302522</v>
      </c>
      <c r="E257" s="97">
        <v>490075.14</v>
      </c>
      <c r="F257" s="98">
        <f t="shared" si="3"/>
        <v>812446.86</v>
      </c>
    </row>
    <row r="258" spans="1:6" ht="41.25">
      <c r="A258" s="42" t="s">
        <v>552</v>
      </c>
      <c r="B258" s="74" t="s">
        <v>525</v>
      </c>
      <c r="C258" s="85" t="s">
        <v>790</v>
      </c>
      <c r="D258" s="40">
        <v>991700</v>
      </c>
      <c r="E258" s="66">
        <v>384733.71</v>
      </c>
      <c r="F258" s="43">
        <f t="shared" si="3"/>
        <v>606966.29</v>
      </c>
    </row>
    <row r="259" spans="1:6" ht="21">
      <c r="A259" s="42" t="s">
        <v>554</v>
      </c>
      <c r="B259" s="74" t="s">
        <v>525</v>
      </c>
      <c r="C259" s="85" t="s">
        <v>791</v>
      </c>
      <c r="D259" s="40">
        <v>991700</v>
      </c>
      <c r="E259" s="66">
        <v>384733.71</v>
      </c>
      <c r="F259" s="43">
        <f t="shared" si="3"/>
        <v>606966.29</v>
      </c>
    </row>
    <row r="260" spans="1:6" ht="12.75">
      <c r="A260" s="42" t="s">
        <v>556</v>
      </c>
      <c r="B260" s="74" t="s">
        <v>525</v>
      </c>
      <c r="C260" s="85" t="s">
        <v>792</v>
      </c>
      <c r="D260" s="40">
        <v>761700</v>
      </c>
      <c r="E260" s="66">
        <v>306194.06</v>
      </c>
      <c r="F260" s="43">
        <f t="shared" si="3"/>
        <v>455505.94</v>
      </c>
    </row>
    <row r="261" spans="1:6" ht="30.75">
      <c r="A261" s="42" t="s">
        <v>562</v>
      </c>
      <c r="B261" s="74" t="s">
        <v>525</v>
      </c>
      <c r="C261" s="85" t="s">
        <v>793</v>
      </c>
      <c r="D261" s="40">
        <v>230000</v>
      </c>
      <c r="E261" s="66">
        <v>78539.65</v>
      </c>
      <c r="F261" s="43">
        <f t="shared" si="3"/>
        <v>151460.35</v>
      </c>
    </row>
    <row r="262" spans="1:6" ht="21">
      <c r="A262" s="42" t="s">
        <v>529</v>
      </c>
      <c r="B262" s="74" t="s">
        <v>525</v>
      </c>
      <c r="C262" s="85" t="s">
        <v>794</v>
      </c>
      <c r="D262" s="40">
        <v>310822</v>
      </c>
      <c r="E262" s="66">
        <v>105341.43</v>
      </c>
      <c r="F262" s="43">
        <f t="shared" si="3"/>
        <v>205480.57</v>
      </c>
    </row>
    <row r="263" spans="1:6" ht="21">
      <c r="A263" s="42" t="s">
        <v>531</v>
      </c>
      <c r="B263" s="74" t="s">
        <v>525</v>
      </c>
      <c r="C263" s="85" t="s">
        <v>795</v>
      </c>
      <c r="D263" s="40">
        <v>310822</v>
      </c>
      <c r="E263" s="66">
        <v>105341.43</v>
      </c>
      <c r="F263" s="43">
        <f t="shared" si="3"/>
        <v>205480.57</v>
      </c>
    </row>
    <row r="264" spans="1:6" ht="21">
      <c r="A264" s="42" t="s">
        <v>533</v>
      </c>
      <c r="B264" s="74" t="s">
        <v>525</v>
      </c>
      <c r="C264" s="85" t="s">
        <v>796</v>
      </c>
      <c r="D264" s="40">
        <v>310822</v>
      </c>
      <c r="E264" s="66">
        <v>105341.43</v>
      </c>
      <c r="F264" s="43">
        <f t="shared" si="3"/>
        <v>205480.57</v>
      </c>
    </row>
    <row r="265" spans="1:6" ht="12.75">
      <c r="A265" s="93" t="s">
        <v>768</v>
      </c>
      <c r="B265" s="94" t="s">
        <v>525</v>
      </c>
      <c r="C265" s="95" t="s">
        <v>797</v>
      </c>
      <c r="D265" s="96">
        <v>668266</v>
      </c>
      <c r="E265" s="97">
        <v>193500.75</v>
      </c>
      <c r="F265" s="98">
        <f t="shared" si="3"/>
        <v>474765.25</v>
      </c>
    </row>
    <row r="266" spans="1:6" ht="41.25">
      <c r="A266" s="42" t="s">
        <v>552</v>
      </c>
      <c r="B266" s="74" t="s">
        <v>525</v>
      </c>
      <c r="C266" s="85" t="s">
        <v>798</v>
      </c>
      <c r="D266" s="40">
        <v>514400</v>
      </c>
      <c r="E266" s="66">
        <v>193500.75</v>
      </c>
      <c r="F266" s="43">
        <f t="shared" si="3"/>
        <v>320899.25</v>
      </c>
    </row>
    <row r="267" spans="1:6" ht="21">
      <c r="A267" s="42" t="s">
        <v>554</v>
      </c>
      <c r="B267" s="74" t="s">
        <v>525</v>
      </c>
      <c r="C267" s="85" t="s">
        <v>799</v>
      </c>
      <c r="D267" s="40">
        <v>514400</v>
      </c>
      <c r="E267" s="66">
        <v>193500.75</v>
      </c>
      <c r="F267" s="43">
        <f t="shared" si="3"/>
        <v>320899.25</v>
      </c>
    </row>
    <row r="268" spans="1:6" ht="12.75">
      <c r="A268" s="42" t="s">
        <v>556</v>
      </c>
      <c r="B268" s="74" t="s">
        <v>525</v>
      </c>
      <c r="C268" s="85" t="s">
        <v>800</v>
      </c>
      <c r="D268" s="40">
        <v>395100</v>
      </c>
      <c r="E268" s="66">
        <v>152561.25</v>
      </c>
      <c r="F268" s="43">
        <f t="shared" si="3"/>
        <v>242538.75</v>
      </c>
    </row>
    <row r="269" spans="1:6" ht="30.75">
      <c r="A269" s="42" t="s">
        <v>562</v>
      </c>
      <c r="B269" s="74" t="s">
        <v>525</v>
      </c>
      <c r="C269" s="85" t="s">
        <v>801</v>
      </c>
      <c r="D269" s="40">
        <v>119300</v>
      </c>
      <c r="E269" s="66">
        <v>40939.5</v>
      </c>
      <c r="F269" s="43">
        <f t="shared" si="3"/>
        <v>78360.5</v>
      </c>
    </row>
    <row r="270" spans="1:6" ht="21">
      <c r="A270" s="42" t="s">
        <v>529</v>
      </c>
      <c r="B270" s="74" t="s">
        <v>525</v>
      </c>
      <c r="C270" s="85" t="s">
        <v>802</v>
      </c>
      <c r="D270" s="40">
        <v>153866</v>
      </c>
      <c r="E270" s="66" t="s">
        <v>54</v>
      </c>
      <c r="F270" s="43">
        <f t="shared" si="3"/>
        <v>153866</v>
      </c>
    </row>
    <row r="271" spans="1:6" ht="21">
      <c r="A271" s="42" t="s">
        <v>531</v>
      </c>
      <c r="B271" s="74" t="s">
        <v>525</v>
      </c>
      <c r="C271" s="85" t="s">
        <v>803</v>
      </c>
      <c r="D271" s="40">
        <v>153866</v>
      </c>
      <c r="E271" s="66" t="s">
        <v>54</v>
      </c>
      <c r="F271" s="43">
        <f aca="true" t="shared" si="4" ref="F271:F334">IF(OR(D271="-",E271=D271),"-",D271-IF(E271="-",0,E271))</f>
        <v>153866</v>
      </c>
    </row>
    <row r="272" spans="1:6" ht="21">
      <c r="A272" s="42" t="s">
        <v>533</v>
      </c>
      <c r="B272" s="74" t="s">
        <v>525</v>
      </c>
      <c r="C272" s="85" t="s">
        <v>804</v>
      </c>
      <c r="D272" s="40">
        <v>153866</v>
      </c>
      <c r="E272" s="66" t="s">
        <v>54</v>
      </c>
      <c r="F272" s="43">
        <f t="shared" si="4"/>
        <v>153866</v>
      </c>
    </row>
    <row r="273" spans="1:6" ht="12.75">
      <c r="A273" s="93" t="s">
        <v>768</v>
      </c>
      <c r="B273" s="94" t="s">
        <v>525</v>
      </c>
      <c r="C273" s="95" t="s">
        <v>805</v>
      </c>
      <c r="D273" s="96">
        <v>4390800</v>
      </c>
      <c r="E273" s="97">
        <v>1519833.94</v>
      </c>
      <c r="F273" s="98">
        <f t="shared" si="4"/>
        <v>2870966.06</v>
      </c>
    </row>
    <row r="274" spans="1:6" ht="41.25">
      <c r="A274" s="42" t="s">
        <v>552</v>
      </c>
      <c r="B274" s="74" t="s">
        <v>525</v>
      </c>
      <c r="C274" s="85" t="s">
        <v>806</v>
      </c>
      <c r="D274" s="40">
        <v>2685100</v>
      </c>
      <c r="E274" s="66">
        <v>998444.65</v>
      </c>
      <c r="F274" s="43">
        <f t="shared" si="4"/>
        <v>1686655.35</v>
      </c>
    </row>
    <row r="275" spans="1:6" ht="21">
      <c r="A275" s="42" t="s">
        <v>554</v>
      </c>
      <c r="B275" s="74" t="s">
        <v>525</v>
      </c>
      <c r="C275" s="85" t="s">
        <v>807</v>
      </c>
      <c r="D275" s="40">
        <v>2685100</v>
      </c>
      <c r="E275" s="66">
        <v>998444.65</v>
      </c>
      <c r="F275" s="43">
        <f t="shared" si="4"/>
        <v>1686655.35</v>
      </c>
    </row>
    <row r="276" spans="1:6" ht="12.75">
      <c r="A276" s="42" t="s">
        <v>556</v>
      </c>
      <c r="B276" s="74" t="s">
        <v>525</v>
      </c>
      <c r="C276" s="85" t="s">
        <v>808</v>
      </c>
      <c r="D276" s="40">
        <v>2062300</v>
      </c>
      <c r="E276" s="66">
        <v>794959.02</v>
      </c>
      <c r="F276" s="43">
        <f t="shared" si="4"/>
        <v>1267340.98</v>
      </c>
    </row>
    <row r="277" spans="1:6" ht="30.75">
      <c r="A277" s="42" t="s">
        <v>562</v>
      </c>
      <c r="B277" s="74" t="s">
        <v>525</v>
      </c>
      <c r="C277" s="85" t="s">
        <v>809</v>
      </c>
      <c r="D277" s="40">
        <v>622800</v>
      </c>
      <c r="E277" s="66">
        <v>203485.63</v>
      </c>
      <c r="F277" s="43">
        <f t="shared" si="4"/>
        <v>419314.37</v>
      </c>
    </row>
    <row r="278" spans="1:6" ht="21">
      <c r="A278" s="42" t="s">
        <v>529</v>
      </c>
      <c r="B278" s="74" t="s">
        <v>525</v>
      </c>
      <c r="C278" s="85" t="s">
        <v>810</v>
      </c>
      <c r="D278" s="40">
        <v>1705700</v>
      </c>
      <c r="E278" s="66">
        <v>521389.29</v>
      </c>
      <c r="F278" s="43">
        <f t="shared" si="4"/>
        <v>1184310.71</v>
      </c>
    </row>
    <row r="279" spans="1:6" ht="21">
      <c r="A279" s="42" t="s">
        <v>531</v>
      </c>
      <c r="B279" s="74" t="s">
        <v>525</v>
      </c>
      <c r="C279" s="85" t="s">
        <v>811</v>
      </c>
      <c r="D279" s="40">
        <v>1705700</v>
      </c>
      <c r="E279" s="66">
        <v>521389.29</v>
      </c>
      <c r="F279" s="43">
        <f t="shared" si="4"/>
        <v>1184310.71</v>
      </c>
    </row>
    <row r="280" spans="1:6" ht="21">
      <c r="A280" s="42" t="s">
        <v>533</v>
      </c>
      <c r="B280" s="74" t="s">
        <v>525</v>
      </c>
      <c r="C280" s="85" t="s">
        <v>812</v>
      </c>
      <c r="D280" s="40">
        <v>1705700</v>
      </c>
      <c r="E280" s="66">
        <v>521389.29</v>
      </c>
      <c r="F280" s="43">
        <f t="shared" si="4"/>
        <v>1184310.71</v>
      </c>
    </row>
    <row r="281" spans="1:6" ht="12.75">
      <c r="A281" s="93" t="s">
        <v>768</v>
      </c>
      <c r="B281" s="94" t="s">
        <v>525</v>
      </c>
      <c r="C281" s="95" t="s">
        <v>813</v>
      </c>
      <c r="D281" s="96">
        <v>368575</v>
      </c>
      <c r="E281" s="97">
        <v>156575.42</v>
      </c>
      <c r="F281" s="98">
        <f t="shared" si="4"/>
        <v>211999.58</v>
      </c>
    </row>
    <row r="282" spans="1:6" ht="41.25">
      <c r="A282" s="42" t="s">
        <v>552</v>
      </c>
      <c r="B282" s="74" t="s">
        <v>525</v>
      </c>
      <c r="C282" s="85" t="s">
        <v>814</v>
      </c>
      <c r="D282" s="40">
        <v>368575</v>
      </c>
      <c r="E282" s="66">
        <v>156575.42</v>
      </c>
      <c r="F282" s="43">
        <f t="shared" si="4"/>
        <v>211999.58</v>
      </c>
    </row>
    <row r="283" spans="1:6" ht="21">
      <c r="A283" s="42" t="s">
        <v>554</v>
      </c>
      <c r="B283" s="74" t="s">
        <v>525</v>
      </c>
      <c r="C283" s="85" t="s">
        <v>815</v>
      </c>
      <c r="D283" s="40">
        <v>368575</v>
      </c>
      <c r="E283" s="66">
        <v>156575.42</v>
      </c>
      <c r="F283" s="43">
        <f t="shared" si="4"/>
        <v>211999.58</v>
      </c>
    </row>
    <row r="284" spans="1:6" ht="12.75">
      <c r="A284" s="42" t="s">
        <v>556</v>
      </c>
      <c r="B284" s="74" t="s">
        <v>525</v>
      </c>
      <c r="C284" s="85" t="s">
        <v>816</v>
      </c>
      <c r="D284" s="40">
        <v>283075</v>
      </c>
      <c r="E284" s="66">
        <v>120733.08</v>
      </c>
      <c r="F284" s="43">
        <f t="shared" si="4"/>
        <v>162341.91999999998</v>
      </c>
    </row>
    <row r="285" spans="1:6" ht="30.75">
      <c r="A285" s="42" t="s">
        <v>562</v>
      </c>
      <c r="B285" s="74" t="s">
        <v>525</v>
      </c>
      <c r="C285" s="85" t="s">
        <v>817</v>
      </c>
      <c r="D285" s="40">
        <v>85500</v>
      </c>
      <c r="E285" s="66">
        <v>35842.34</v>
      </c>
      <c r="F285" s="43">
        <f t="shared" si="4"/>
        <v>49657.66</v>
      </c>
    </row>
    <row r="286" spans="1:6" ht="12.75">
      <c r="A286" s="93" t="s">
        <v>768</v>
      </c>
      <c r="B286" s="94" t="s">
        <v>525</v>
      </c>
      <c r="C286" s="95" t="s">
        <v>818</v>
      </c>
      <c r="D286" s="96">
        <v>800000</v>
      </c>
      <c r="E286" s="97">
        <v>69545</v>
      </c>
      <c r="F286" s="98">
        <f t="shared" si="4"/>
        <v>730455</v>
      </c>
    </row>
    <row r="287" spans="1:6" ht="21">
      <c r="A287" s="42" t="s">
        <v>529</v>
      </c>
      <c r="B287" s="74" t="s">
        <v>525</v>
      </c>
      <c r="C287" s="85" t="s">
        <v>819</v>
      </c>
      <c r="D287" s="40">
        <v>800000</v>
      </c>
      <c r="E287" s="66">
        <v>69545</v>
      </c>
      <c r="F287" s="43">
        <f t="shared" si="4"/>
        <v>730455</v>
      </c>
    </row>
    <row r="288" spans="1:6" ht="21">
      <c r="A288" s="42" t="s">
        <v>531</v>
      </c>
      <c r="B288" s="74" t="s">
        <v>525</v>
      </c>
      <c r="C288" s="85" t="s">
        <v>820</v>
      </c>
      <c r="D288" s="40">
        <v>800000</v>
      </c>
      <c r="E288" s="66">
        <v>69545</v>
      </c>
      <c r="F288" s="43">
        <f t="shared" si="4"/>
        <v>730455</v>
      </c>
    </row>
    <row r="289" spans="1:6" ht="21">
      <c r="A289" s="42" t="s">
        <v>533</v>
      </c>
      <c r="B289" s="74" t="s">
        <v>525</v>
      </c>
      <c r="C289" s="85" t="s">
        <v>821</v>
      </c>
      <c r="D289" s="40">
        <v>800000</v>
      </c>
      <c r="E289" s="66">
        <v>69545</v>
      </c>
      <c r="F289" s="43">
        <f t="shared" si="4"/>
        <v>730455</v>
      </c>
    </row>
    <row r="290" spans="1:6" ht="12.75">
      <c r="A290" s="93" t="s">
        <v>768</v>
      </c>
      <c r="B290" s="94" t="s">
        <v>525</v>
      </c>
      <c r="C290" s="95" t="s">
        <v>822</v>
      </c>
      <c r="D290" s="96">
        <v>200000</v>
      </c>
      <c r="E290" s="97" t="s">
        <v>54</v>
      </c>
      <c r="F290" s="98">
        <f t="shared" si="4"/>
        <v>200000</v>
      </c>
    </row>
    <row r="291" spans="1:6" ht="21">
      <c r="A291" s="42" t="s">
        <v>529</v>
      </c>
      <c r="B291" s="74" t="s">
        <v>525</v>
      </c>
      <c r="C291" s="85" t="s">
        <v>823</v>
      </c>
      <c r="D291" s="40">
        <v>200000</v>
      </c>
      <c r="E291" s="66" t="s">
        <v>54</v>
      </c>
      <c r="F291" s="43">
        <f t="shared" si="4"/>
        <v>200000</v>
      </c>
    </row>
    <row r="292" spans="1:6" ht="21">
      <c r="A292" s="42" t="s">
        <v>531</v>
      </c>
      <c r="B292" s="74" t="s">
        <v>525</v>
      </c>
      <c r="C292" s="85" t="s">
        <v>824</v>
      </c>
      <c r="D292" s="40">
        <v>200000</v>
      </c>
      <c r="E292" s="66" t="s">
        <v>54</v>
      </c>
      <c r="F292" s="43">
        <f t="shared" si="4"/>
        <v>200000</v>
      </c>
    </row>
    <row r="293" spans="1:6" ht="21">
      <c r="A293" s="42" t="s">
        <v>533</v>
      </c>
      <c r="B293" s="74" t="s">
        <v>525</v>
      </c>
      <c r="C293" s="85" t="s">
        <v>825</v>
      </c>
      <c r="D293" s="40">
        <v>200000</v>
      </c>
      <c r="E293" s="66" t="s">
        <v>54</v>
      </c>
      <c r="F293" s="43">
        <f t="shared" si="4"/>
        <v>200000</v>
      </c>
    </row>
    <row r="294" spans="1:6" ht="12.75">
      <c r="A294" s="93" t="s">
        <v>768</v>
      </c>
      <c r="B294" s="94" t="s">
        <v>525</v>
      </c>
      <c r="C294" s="95" t="s">
        <v>826</v>
      </c>
      <c r="D294" s="96">
        <v>15292000</v>
      </c>
      <c r="E294" s="97">
        <v>4408621.74</v>
      </c>
      <c r="F294" s="98">
        <f t="shared" si="4"/>
        <v>10883378.26</v>
      </c>
    </row>
    <row r="295" spans="1:6" ht="21">
      <c r="A295" s="42" t="s">
        <v>529</v>
      </c>
      <c r="B295" s="74" t="s">
        <v>525</v>
      </c>
      <c r="C295" s="85" t="s">
        <v>827</v>
      </c>
      <c r="D295" s="40">
        <v>14812000</v>
      </c>
      <c r="E295" s="66">
        <v>4002704.42</v>
      </c>
      <c r="F295" s="43">
        <f t="shared" si="4"/>
        <v>10809295.58</v>
      </c>
    </row>
    <row r="296" spans="1:6" ht="21">
      <c r="A296" s="42" t="s">
        <v>531</v>
      </c>
      <c r="B296" s="74" t="s">
        <v>525</v>
      </c>
      <c r="C296" s="85" t="s">
        <v>828</v>
      </c>
      <c r="D296" s="40">
        <v>14812000</v>
      </c>
      <c r="E296" s="66">
        <v>4002704.42</v>
      </c>
      <c r="F296" s="43">
        <f t="shared" si="4"/>
        <v>10809295.58</v>
      </c>
    </row>
    <row r="297" spans="1:6" ht="21">
      <c r="A297" s="42" t="s">
        <v>651</v>
      </c>
      <c r="B297" s="74" t="s">
        <v>525</v>
      </c>
      <c r="C297" s="85" t="s">
        <v>829</v>
      </c>
      <c r="D297" s="40">
        <v>12300000</v>
      </c>
      <c r="E297" s="66">
        <v>3590117.02</v>
      </c>
      <c r="F297" s="43">
        <f t="shared" si="4"/>
        <v>8709882.98</v>
      </c>
    </row>
    <row r="298" spans="1:6" ht="21">
      <c r="A298" s="42" t="s">
        <v>533</v>
      </c>
      <c r="B298" s="74" t="s">
        <v>525</v>
      </c>
      <c r="C298" s="85" t="s">
        <v>830</v>
      </c>
      <c r="D298" s="40">
        <v>2512000</v>
      </c>
      <c r="E298" s="66">
        <v>412587.4</v>
      </c>
      <c r="F298" s="43">
        <f t="shared" si="4"/>
        <v>2099412.6</v>
      </c>
    </row>
    <row r="299" spans="1:6" ht="12.75">
      <c r="A299" s="42" t="s">
        <v>654</v>
      </c>
      <c r="B299" s="74" t="s">
        <v>525</v>
      </c>
      <c r="C299" s="85" t="s">
        <v>831</v>
      </c>
      <c r="D299" s="40">
        <v>480000</v>
      </c>
      <c r="E299" s="66">
        <v>405917.32</v>
      </c>
      <c r="F299" s="43">
        <f t="shared" si="4"/>
        <v>74082.68</v>
      </c>
    </row>
    <row r="300" spans="1:6" ht="12.75">
      <c r="A300" s="42" t="s">
        <v>656</v>
      </c>
      <c r="B300" s="74" t="s">
        <v>525</v>
      </c>
      <c r="C300" s="85" t="s">
        <v>832</v>
      </c>
      <c r="D300" s="40">
        <v>230000</v>
      </c>
      <c r="E300" s="66">
        <v>224667.32</v>
      </c>
      <c r="F300" s="43">
        <f t="shared" si="4"/>
        <v>5332.679999999993</v>
      </c>
    </row>
    <row r="301" spans="1:6" ht="61.5">
      <c r="A301" s="108" t="s">
        <v>658</v>
      </c>
      <c r="B301" s="74" t="s">
        <v>525</v>
      </c>
      <c r="C301" s="85" t="s">
        <v>833</v>
      </c>
      <c r="D301" s="40">
        <v>230000</v>
      </c>
      <c r="E301" s="66">
        <v>224667.32</v>
      </c>
      <c r="F301" s="43">
        <f t="shared" si="4"/>
        <v>5332.679999999993</v>
      </c>
    </row>
    <row r="302" spans="1:6" ht="12.75">
      <c r="A302" s="42" t="s">
        <v>660</v>
      </c>
      <c r="B302" s="74" t="s">
        <v>525</v>
      </c>
      <c r="C302" s="85" t="s">
        <v>834</v>
      </c>
      <c r="D302" s="40">
        <v>250000</v>
      </c>
      <c r="E302" s="66">
        <v>181250</v>
      </c>
      <c r="F302" s="43">
        <f t="shared" si="4"/>
        <v>68750</v>
      </c>
    </row>
    <row r="303" spans="1:6" ht="12.75">
      <c r="A303" s="42" t="s">
        <v>662</v>
      </c>
      <c r="B303" s="74" t="s">
        <v>525</v>
      </c>
      <c r="C303" s="85" t="s">
        <v>835</v>
      </c>
      <c r="D303" s="40">
        <v>70000</v>
      </c>
      <c r="E303" s="66">
        <v>1250</v>
      </c>
      <c r="F303" s="43">
        <f t="shared" si="4"/>
        <v>68750</v>
      </c>
    </row>
    <row r="304" spans="1:6" ht="12.75">
      <c r="A304" s="42" t="s">
        <v>664</v>
      </c>
      <c r="B304" s="74" t="s">
        <v>525</v>
      </c>
      <c r="C304" s="85" t="s">
        <v>836</v>
      </c>
      <c r="D304" s="40">
        <v>180000</v>
      </c>
      <c r="E304" s="66">
        <v>180000</v>
      </c>
      <c r="F304" s="43" t="str">
        <f t="shared" si="4"/>
        <v>-</v>
      </c>
    </row>
    <row r="305" spans="1:6" ht="12.75">
      <c r="A305" s="93" t="s">
        <v>768</v>
      </c>
      <c r="B305" s="94" t="s">
        <v>525</v>
      </c>
      <c r="C305" s="95" t="s">
        <v>837</v>
      </c>
      <c r="D305" s="96">
        <v>2450800</v>
      </c>
      <c r="E305" s="97">
        <v>1021160</v>
      </c>
      <c r="F305" s="98">
        <f t="shared" si="4"/>
        <v>1429640</v>
      </c>
    </row>
    <row r="306" spans="1:6" ht="41.25">
      <c r="A306" s="42" t="s">
        <v>552</v>
      </c>
      <c r="B306" s="74" t="s">
        <v>525</v>
      </c>
      <c r="C306" s="85" t="s">
        <v>838</v>
      </c>
      <c r="D306" s="40">
        <v>1944300</v>
      </c>
      <c r="E306" s="66">
        <v>713692.1</v>
      </c>
      <c r="F306" s="43">
        <f t="shared" si="4"/>
        <v>1230607.9</v>
      </c>
    </row>
    <row r="307" spans="1:6" ht="21">
      <c r="A307" s="42" t="s">
        <v>554</v>
      </c>
      <c r="B307" s="74" t="s">
        <v>525</v>
      </c>
      <c r="C307" s="85" t="s">
        <v>839</v>
      </c>
      <c r="D307" s="40">
        <v>1944300</v>
      </c>
      <c r="E307" s="66">
        <v>713692.1</v>
      </c>
      <c r="F307" s="43">
        <f t="shared" si="4"/>
        <v>1230607.9</v>
      </c>
    </row>
    <row r="308" spans="1:6" ht="12.75">
      <c r="A308" s="42" t="s">
        <v>556</v>
      </c>
      <c r="B308" s="74" t="s">
        <v>525</v>
      </c>
      <c r="C308" s="85" t="s">
        <v>840</v>
      </c>
      <c r="D308" s="40">
        <v>1493300</v>
      </c>
      <c r="E308" s="66">
        <v>563668.37</v>
      </c>
      <c r="F308" s="43">
        <f t="shared" si="4"/>
        <v>929631.63</v>
      </c>
    </row>
    <row r="309" spans="1:6" ht="30.75">
      <c r="A309" s="42" t="s">
        <v>562</v>
      </c>
      <c r="B309" s="74" t="s">
        <v>525</v>
      </c>
      <c r="C309" s="85" t="s">
        <v>841</v>
      </c>
      <c r="D309" s="40">
        <v>451000</v>
      </c>
      <c r="E309" s="66">
        <v>150023.73</v>
      </c>
      <c r="F309" s="43">
        <f t="shared" si="4"/>
        <v>300976.27</v>
      </c>
    </row>
    <row r="310" spans="1:6" ht="21">
      <c r="A310" s="42" t="s">
        <v>529</v>
      </c>
      <c r="B310" s="74" t="s">
        <v>525</v>
      </c>
      <c r="C310" s="85" t="s">
        <v>842</v>
      </c>
      <c r="D310" s="40">
        <v>506500</v>
      </c>
      <c r="E310" s="66">
        <v>307467.9</v>
      </c>
      <c r="F310" s="43">
        <f t="shared" si="4"/>
        <v>199032.09999999998</v>
      </c>
    </row>
    <row r="311" spans="1:6" ht="21">
      <c r="A311" s="42" t="s">
        <v>531</v>
      </c>
      <c r="B311" s="74" t="s">
        <v>525</v>
      </c>
      <c r="C311" s="85" t="s">
        <v>843</v>
      </c>
      <c r="D311" s="40">
        <v>506500</v>
      </c>
      <c r="E311" s="66">
        <v>307467.9</v>
      </c>
      <c r="F311" s="43">
        <f t="shared" si="4"/>
        <v>199032.09999999998</v>
      </c>
    </row>
    <row r="312" spans="1:6" ht="21">
      <c r="A312" s="42" t="s">
        <v>533</v>
      </c>
      <c r="B312" s="74" t="s">
        <v>525</v>
      </c>
      <c r="C312" s="85" t="s">
        <v>844</v>
      </c>
      <c r="D312" s="40">
        <v>506500</v>
      </c>
      <c r="E312" s="66">
        <v>307467.9</v>
      </c>
      <c r="F312" s="43">
        <f t="shared" si="4"/>
        <v>199032.09999999998</v>
      </c>
    </row>
    <row r="313" spans="1:6" ht="12.75">
      <c r="A313" s="93" t="s">
        <v>768</v>
      </c>
      <c r="B313" s="94" t="s">
        <v>525</v>
      </c>
      <c r="C313" s="95" t="s">
        <v>845</v>
      </c>
      <c r="D313" s="96">
        <v>113315</v>
      </c>
      <c r="E313" s="97" t="s">
        <v>54</v>
      </c>
      <c r="F313" s="98">
        <f t="shared" si="4"/>
        <v>113315</v>
      </c>
    </row>
    <row r="314" spans="1:6" ht="21">
      <c r="A314" s="42" t="s">
        <v>529</v>
      </c>
      <c r="B314" s="74" t="s">
        <v>525</v>
      </c>
      <c r="C314" s="85" t="s">
        <v>846</v>
      </c>
      <c r="D314" s="40">
        <v>113315</v>
      </c>
      <c r="E314" s="66" t="s">
        <v>54</v>
      </c>
      <c r="F314" s="43">
        <f t="shared" si="4"/>
        <v>113315</v>
      </c>
    </row>
    <row r="315" spans="1:6" ht="21">
      <c r="A315" s="42" t="s">
        <v>531</v>
      </c>
      <c r="B315" s="74" t="s">
        <v>525</v>
      </c>
      <c r="C315" s="85" t="s">
        <v>847</v>
      </c>
      <c r="D315" s="40">
        <v>113315</v>
      </c>
      <c r="E315" s="66" t="s">
        <v>54</v>
      </c>
      <c r="F315" s="43">
        <f t="shared" si="4"/>
        <v>113315</v>
      </c>
    </row>
    <row r="316" spans="1:6" ht="21">
      <c r="A316" s="42" t="s">
        <v>533</v>
      </c>
      <c r="B316" s="74" t="s">
        <v>525</v>
      </c>
      <c r="C316" s="85" t="s">
        <v>848</v>
      </c>
      <c r="D316" s="40">
        <v>113315</v>
      </c>
      <c r="E316" s="66" t="s">
        <v>54</v>
      </c>
      <c r="F316" s="43">
        <f t="shared" si="4"/>
        <v>113315</v>
      </c>
    </row>
    <row r="317" spans="1:6" ht="21">
      <c r="A317" s="93" t="s">
        <v>849</v>
      </c>
      <c r="B317" s="94" t="s">
        <v>525</v>
      </c>
      <c r="C317" s="95" t="s">
        <v>850</v>
      </c>
      <c r="D317" s="96">
        <v>300000</v>
      </c>
      <c r="E317" s="97">
        <v>140000</v>
      </c>
      <c r="F317" s="98">
        <f t="shared" si="4"/>
        <v>160000</v>
      </c>
    </row>
    <row r="318" spans="1:6" ht="21">
      <c r="A318" s="42" t="s">
        <v>529</v>
      </c>
      <c r="B318" s="74" t="s">
        <v>525</v>
      </c>
      <c r="C318" s="85" t="s">
        <v>851</v>
      </c>
      <c r="D318" s="40">
        <v>300000</v>
      </c>
      <c r="E318" s="66">
        <v>140000</v>
      </c>
      <c r="F318" s="43">
        <f t="shared" si="4"/>
        <v>160000</v>
      </c>
    </row>
    <row r="319" spans="1:6" ht="21">
      <c r="A319" s="42" t="s">
        <v>531</v>
      </c>
      <c r="B319" s="74" t="s">
        <v>525</v>
      </c>
      <c r="C319" s="85" t="s">
        <v>852</v>
      </c>
      <c r="D319" s="40">
        <v>300000</v>
      </c>
      <c r="E319" s="66">
        <v>140000</v>
      </c>
      <c r="F319" s="43">
        <f t="shared" si="4"/>
        <v>160000</v>
      </c>
    </row>
    <row r="320" spans="1:6" ht="21">
      <c r="A320" s="42" t="s">
        <v>533</v>
      </c>
      <c r="B320" s="74" t="s">
        <v>525</v>
      </c>
      <c r="C320" s="85" t="s">
        <v>853</v>
      </c>
      <c r="D320" s="40">
        <v>300000</v>
      </c>
      <c r="E320" s="66">
        <v>140000</v>
      </c>
      <c r="F320" s="43">
        <f t="shared" si="4"/>
        <v>160000</v>
      </c>
    </row>
    <row r="321" spans="1:6" ht="30.75">
      <c r="A321" s="93" t="s">
        <v>854</v>
      </c>
      <c r="B321" s="94" t="s">
        <v>525</v>
      </c>
      <c r="C321" s="95" t="s">
        <v>855</v>
      </c>
      <c r="D321" s="96">
        <v>100000</v>
      </c>
      <c r="E321" s="97">
        <v>8000</v>
      </c>
      <c r="F321" s="98">
        <f t="shared" si="4"/>
        <v>92000</v>
      </c>
    </row>
    <row r="322" spans="1:6" ht="21">
      <c r="A322" s="42" t="s">
        <v>529</v>
      </c>
      <c r="B322" s="74" t="s">
        <v>525</v>
      </c>
      <c r="C322" s="85" t="s">
        <v>856</v>
      </c>
      <c r="D322" s="40">
        <v>100000</v>
      </c>
      <c r="E322" s="66">
        <v>8000</v>
      </c>
      <c r="F322" s="43">
        <f t="shared" si="4"/>
        <v>92000</v>
      </c>
    </row>
    <row r="323" spans="1:6" ht="21">
      <c r="A323" s="42" t="s">
        <v>531</v>
      </c>
      <c r="B323" s="74" t="s">
        <v>525</v>
      </c>
      <c r="C323" s="85" t="s">
        <v>857</v>
      </c>
      <c r="D323" s="40">
        <v>100000</v>
      </c>
      <c r="E323" s="66">
        <v>8000</v>
      </c>
      <c r="F323" s="43">
        <f t="shared" si="4"/>
        <v>92000</v>
      </c>
    </row>
    <row r="324" spans="1:6" ht="21">
      <c r="A324" s="42" t="s">
        <v>533</v>
      </c>
      <c r="B324" s="74" t="s">
        <v>525</v>
      </c>
      <c r="C324" s="85" t="s">
        <v>858</v>
      </c>
      <c r="D324" s="40">
        <v>100000</v>
      </c>
      <c r="E324" s="66">
        <v>8000</v>
      </c>
      <c r="F324" s="43">
        <f t="shared" si="4"/>
        <v>92000</v>
      </c>
    </row>
    <row r="325" spans="1:6" ht="21">
      <c r="A325" s="93" t="s">
        <v>859</v>
      </c>
      <c r="B325" s="94" t="s">
        <v>525</v>
      </c>
      <c r="C325" s="95" t="s">
        <v>860</v>
      </c>
      <c r="D325" s="96">
        <v>200000</v>
      </c>
      <c r="E325" s="97">
        <v>132000</v>
      </c>
      <c r="F325" s="98">
        <f t="shared" si="4"/>
        <v>68000</v>
      </c>
    </row>
    <row r="326" spans="1:6" ht="21">
      <c r="A326" s="42" t="s">
        <v>529</v>
      </c>
      <c r="B326" s="74" t="s">
        <v>525</v>
      </c>
      <c r="C326" s="85" t="s">
        <v>861</v>
      </c>
      <c r="D326" s="40">
        <v>200000</v>
      </c>
      <c r="E326" s="66">
        <v>132000</v>
      </c>
      <c r="F326" s="43">
        <f t="shared" si="4"/>
        <v>68000</v>
      </c>
    </row>
    <row r="327" spans="1:6" ht="21">
      <c r="A327" s="42" t="s">
        <v>531</v>
      </c>
      <c r="B327" s="74" t="s">
        <v>525</v>
      </c>
      <c r="C327" s="85" t="s">
        <v>862</v>
      </c>
      <c r="D327" s="40">
        <v>200000</v>
      </c>
      <c r="E327" s="66">
        <v>132000</v>
      </c>
      <c r="F327" s="43">
        <f t="shared" si="4"/>
        <v>68000</v>
      </c>
    </row>
    <row r="328" spans="1:6" ht="21">
      <c r="A328" s="42" t="s">
        <v>533</v>
      </c>
      <c r="B328" s="74" t="s">
        <v>525</v>
      </c>
      <c r="C328" s="85" t="s">
        <v>863</v>
      </c>
      <c r="D328" s="40">
        <v>200000</v>
      </c>
      <c r="E328" s="66">
        <v>132000</v>
      </c>
      <c r="F328" s="43">
        <f t="shared" si="4"/>
        <v>68000</v>
      </c>
    </row>
    <row r="329" spans="1:6" ht="12.75">
      <c r="A329" s="93" t="s">
        <v>864</v>
      </c>
      <c r="B329" s="94" t="s">
        <v>525</v>
      </c>
      <c r="C329" s="95" t="s">
        <v>865</v>
      </c>
      <c r="D329" s="96">
        <v>5299800</v>
      </c>
      <c r="E329" s="97" t="s">
        <v>54</v>
      </c>
      <c r="F329" s="98">
        <f t="shared" si="4"/>
        <v>5299800</v>
      </c>
    </row>
    <row r="330" spans="1:6" ht="21">
      <c r="A330" s="42" t="s">
        <v>866</v>
      </c>
      <c r="B330" s="74" t="s">
        <v>525</v>
      </c>
      <c r="C330" s="85" t="s">
        <v>867</v>
      </c>
      <c r="D330" s="40">
        <v>5299800</v>
      </c>
      <c r="E330" s="66" t="s">
        <v>54</v>
      </c>
      <c r="F330" s="43">
        <f t="shared" si="4"/>
        <v>5299800</v>
      </c>
    </row>
    <row r="331" spans="1:6" ht="12.75">
      <c r="A331" s="42" t="s">
        <v>868</v>
      </c>
      <c r="B331" s="74" t="s">
        <v>525</v>
      </c>
      <c r="C331" s="85" t="s">
        <v>869</v>
      </c>
      <c r="D331" s="40">
        <v>5299800</v>
      </c>
      <c r="E331" s="66" t="s">
        <v>54</v>
      </c>
      <c r="F331" s="43">
        <f t="shared" si="4"/>
        <v>5299800</v>
      </c>
    </row>
    <row r="332" spans="1:6" ht="21">
      <c r="A332" s="42" t="s">
        <v>870</v>
      </c>
      <c r="B332" s="74" t="s">
        <v>525</v>
      </c>
      <c r="C332" s="85" t="s">
        <v>871</v>
      </c>
      <c r="D332" s="40">
        <v>5299800</v>
      </c>
      <c r="E332" s="66" t="s">
        <v>54</v>
      </c>
      <c r="F332" s="43">
        <f t="shared" si="4"/>
        <v>5299800</v>
      </c>
    </row>
    <row r="333" spans="1:6" ht="12.75">
      <c r="A333" s="93" t="s">
        <v>864</v>
      </c>
      <c r="B333" s="94" t="s">
        <v>525</v>
      </c>
      <c r="C333" s="95" t="s">
        <v>872</v>
      </c>
      <c r="D333" s="96">
        <v>1229760.96</v>
      </c>
      <c r="E333" s="97" t="s">
        <v>54</v>
      </c>
      <c r="F333" s="98">
        <f t="shared" si="4"/>
        <v>1229760.96</v>
      </c>
    </row>
    <row r="334" spans="1:6" ht="12.75">
      <c r="A334" s="42" t="s">
        <v>873</v>
      </c>
      <c r="B334" s="74" t="s">
        <v>525</v>
      </c>
      <c r="C334" s="85" t="s">
        <v>874</v>
      </c>
      <c r="D334" s="40">
        <v>1229760.96</v>
      </c>
      <c r="E334" s="66" t="s">
        <v>54</v>
      </c>
      <c r="F334" s="43">
        <f t="shared" si="4"/>
        <v>1229760.96</v>
      </c>
    </row>
    <row r="335" spans="1:6" ht="12.75">
      <c r="A335" s="42" t="s">
        <v>488</v>
      </c>
      <c r="B335" s="74" t="s">
        <v>525</v>
      </c>
      <c r="C335" s="85" t="s">
        <v>875</v>
      </c>
      <c r="D335" s="40">
        <v>1229760.96</v>
      </c>
      <c r="E335" s="66" t="s">
        <v>54</v>
      </c>
      <c r="F335" s="43">
        <f aca="true" t="shared" si="5" ref="F335:F398">IF(OR(D335="-",E335=D335),"-",D335-IF(E335="-",0,E335))</f>
        <v>1229760.96</v>
      </c>
    </row>
    <row r="336" spans="1:6" ht="12.75">
      <c r="A336" s="93" t="s">
        <v>864</v>
      </c>
      <c r="B336" s="94" t="s">
        <v>525</v>
      </c>
      <c r="C336" s="95" t="s">
        <v>876</v>
      </c>
      <c r="D336" s="96">
        <v>3000500</v>
      </c>
      <c r="E336" s="97" t="s">
        <v>54</v>
      </c>
      <c r="F336" s="98">
        <f t="shared" si="5"/>
        <v>3000500</v>
      </c>
    </row>
    <row r="337" spans="1:6" ht="21">
      <c r="A337" s="42" t="s">
        <v>529</v>
      </c>
      <c r="B337" s="74" t="s">
        <v>525</v>
      </c>
      <c r="C337" s="85" t="s">
        <v>877</v>
      </c>
      <c r="D337" s="40">
        <v>3000500</v>
      </c>
      <c r="E337" s="66" t="s">
        <v>54</v>
      </c>
      <c r="F337" s="43">
        <f t="shared" si="5"/>
        <v>3000500</v>
      </c>
    </row>
    <row r="338" spans="1:6" ht="21">
      <c r="A338" s="42" t="s">
        <v>531</v>
      </c>
      <c r="B338" s="74" t="s">
        <v>525</v>
      </c>
      <c r="C338" s="85" t="s">
        <v>878</v>
      </c>
      <c r="D338" s="40">
        <v>3000500</v>
      </c>
      <c r="E338" s="66" t="s">
        <v>54</v>
      </c>
      <c r="F338" s="43">
        <f t="shared" si="5"/>
        <v>3000500</v>
      </c>
    </row>
    <row r="339" spans="1:6" ht="21">
      <c r="A339" s="42" t="s">
        <v>533</v>
      </c>
      <c r="B339" s="74" t="s">
        <v>525</v>
      </c>
      <c r="C339" s="85" t="s">
        <v>879</v>
      </c>
      <c r="D339" s="40">
        <v>3000500</v>
      </c>
      <c r="E339" s="66" t="s">
        <v>54</v>
      </c>
      <c r="F339" s="43">
        <f t="shared" si="5"/>
        <v>3000500</v>
      </c>
    </row>
    <row r="340" spans="1:6" ht="12.75">
      <c r="A340" s="93" t="s">
        <v>864</v>
      </c>
      <c r="B340" s="94" t="s">
        <v>525</v>
      </c>
      <c r="C340" s="95" t="s">
        <v>880</v>
      </c>
      <c r="D340" s="96">
        <v>500000</v>
      </c>
      <c r="E340" s="97" t="s">
        <v>54</v>
      </c>
      <c r="F340" s="98">
        <f t="shared" si="5"/>
        <v>500000</v>
      </c>
    </row>
    <row r="341" spans="1:6" ht="21">
      <c r="A341" s="42" t="s">
        <v>529</v>
      </c>
      <c r="B341" s="74" t="s">
        <v>525</v>
      </c>
      <c r="C341" s="85" t="s">
        <v>881</v>
      </c>
      <c r="D341" s="40">
        <v>500000</v>
      </c>
      <c r="E341" s="66" t="s">
        <v>54</v>
      </c>
      <c r="F341" s="43">
        <f t="shared" si="5"/>
        <v>500000</v>
      </c>
    </row>
    <row r="342" spans="1:6" ht="21">
      <c r="A342" s="42" t="s">
        <v>531</v>
      </c>
      <c r="B342" s="74" t="s">
        <v>525</v>
      </c>
      <c r="C342" s="85" t="s">
        <v>882</v>
      </c>
      <c r="D342" s="40">
        <v>500000</v>
      </c>
      <c r="E342" s="66" t="s">
        <v>54</v>
      </c>
      <c r="F342" s="43">
        <f t="shared" si="5"/>
        <v>500000</v>
      </c>
    </row>
    <row r="343" spans="1:6" ht="21">
      <c r="A343" s="42" t="s">
        <v>533</v>
      </c>
      <c r="B343" s="74" t="s">
        <v>525</v>
      </c>
      <c r="C343" s="85" t="s">
        <v>883</v>
      </c>
      <c r="D343" s="40">
        <v>500000</v>
      </c>
      <c r="E343" s="66" t="s">
        <v>54</v>
      </c>
      <c r="F343" s="43">
        <f t="shared" si="5"/>
        <v>500000</v>
      </c>
    </row>
    <row r="344" spans="1:6" ht="12.75">
      <c r="A344" s="93" t="s">
        <v>864</v>
      </c>
      <c r="B344" s="94" t="s">
        <v>525</v>
      </c>
      <c r="C344" s="95" t="s">
        <v>884</v>
      </c>
      <c r="D344" s="96">
        <v>2829901.11</v>
      </c>
      <c r="E344" s="97">
        <v>1117.55</v>
      </c>
      <c r="F344" s="98">
        <f t="shared" si="5"/>
        <v>2828783.56</v>
      </c>
    </row>
    <row r="345" spans="1:6" ht="21">
      <c r="A345" s="42" t="s">
        <v>866</v>
      </c>
      <c r="B345" s="74" t="s">
        <v>525</v>
      </c>
      <c r="C345" s="85" t="s">
        <v>885</v>
      </c>
      <c r="D345" s="40">
        <v>2829901.11</v>
      </c>
      <c r="E345" s="66">
        <v>1117.55</v>
      </c>
      <c r="F345" s="43">
        <f t="shared" si="5"/>
        <v>2828783.56</v>
      </c>
    </row>
    <row r="346" spans="1:6" ht="12.75">
      <c r="A346" s="42" t="s">
        <v>868</v>
      </c>
      <c r="B346" s="74" t="s">
        <v>525</v>
      </c>
      <c r="C346" s="85" t="s">
        <v>886</v>
      </c>
      <c r="D346" s="40">
        <v>2829901.11</v>
      </c>
      <c r="E346" s="66">
        <v>1117.55</v>
      </c>
      <c r="F346" s="43">
        <f t="shared" si="5"/>
        <v>2828783.56</v>
      </c>
    </row>
    <row r="347" spans="1:6" ht="21">
      <c r="A347" s="42" t="s">
        <v>870</v>
      </c>
      <c r="B347" s="74" t="s">
        <v>525</v>
      </c>
      <c r="C347" s="85" t="s">
        <v>887</v>
      </c>
      <c r="D347" s="40">
        <v>2829901.11</v>
      </c>
      <c r="E347" s="66">
        <v>1117.55</v>
      </c>
      <c r="F347" s="43">
        <f t="shared" si="5"/>
        <v>2828783.56</v>
      </c>
    </row>
    <row r="348" spans="1:6" ht="12.75">
      <c r="A348" s="93" t="s">
        <v>864</v>
      </c>
      <c r="B348" s="94" t="s">
        <v>525</v>
      </c>
      <c r="C348" s="95" t="s">
        <v>888</v>
      </c>
      <c r="D348" s="96">
        <v>600000</v>
      </c>
      <c r="E348" s="97">
        <v>163300</v>
      </c>
      <c r="F348" s="98">
        <f t="shared" si="5"/>
        <v>436700</v>
      </c>
    </row>
    <row r="349" spans="1:6" ht="21">
      <c r="A349" s="42" t="s">
        <v>529</v>
      </c>
      <c r="B349" s="74" t="s">
        <v>525</v>
      </c>
      <c r="C349" s="85" t="s">
        <v>889</v>
      </c>
      <c r="D349" s="40">
        <v>600000</v>
      </c>
      <c r="E349" s="66">
        <v>163300</v>
      </c>
      <c r="F349" s="43">
        <f t="shared" si="5"/>
        <v>436700</v>
      </c>
    </row>
    <row r="350" spans="1:6" ht="21">
      <c r="A350" s="42" t="s">
        <v>531</v>
      </c>
      <c r="B350" s="74" t="s">
        <v>525</v>
      </c>
      <c r="C350" s="85" t="s">
        <v>890</v>
      </c>
      <c r="D350" s="40">
        <v>600000</v>
      </c>
      <c r="E350" s="66">
        <v>163300</v>
      </c>
      <c r="F350" s="43">
        <f t="shared" si="5"/>
        <v>436700</v>
      </c>
    </row>
    <row r="351" spans="1:6" ht="21">
      <c r="A351" s="42" t="s">
        <v>533</v>
      </c>
      <c r="B351" s="74" t="s">
        <v>525</v>
      </c>
      <c r="C351" s="85" t="s">
        <v>891</v>
      </c>
      <c r="D351" s="40">
        <v>600000</v>
      </c>
      <c r="E351" s="66">
        <v>163300</v>
      </c>
      <c r="F351" s="43">
        <f t="shared" si="5"/>
        <v>436700</v>
      </c>
    </row>
    <row r="352" spans="1:6" ht="12.75">
      <c r="A352" s="93" t="s">
        <v>864</v>
      </c>
      <c r="B352" s="94" t="s">
        <v>525</v>
      </c>
      <c r="C352" s="95" t="s">
        <v>892</v>
      </c>
      <c r="D352" s="96">
        <v>9000000</v>
      </c>
      <c r="E352" s="97">
        <v>5561622</v>
      </c>
      <c r="F352" s="98">
        <f t="shared" si="5"/>
        <v>3438378</v>
      </c>
    </row>
    <row r="353" spans="1:6" ht="12.75">
      <c r="A353" s="42" t="s">
        <v>654</v>
      </c>
      <c r="B353" s="74" t="s">
        <v>525</v>
      </c>
      <c r="C353" s="85" t="s">
        <v>893</v>
      </c>
      <c r="D353" s="40">
        <v>9000000</v>
      </c>
      <c r="E353" s="66">
        <v>5561622</v>
      </c>
      <c r="F353" s="43">
        <f t="shared" si="5"/>
        <v>3438378</v>
      </c>
    </row>
    <row r="354" spans="1:6" ht="30.75">
      <c r="A354" s="42" t="s">
        <v>894</v>
      </c>
      <c r="B354" s="74" t="s">
        <v>525</v>
      </c>
      <c r="C354" s="85" t="s">
        <v>895</v>
      </c>
      <c r="D354" s="40">
        <v>9000000</v>
      </c>
      <c r="E354" s="66">
        <v>5561622</v>
      </c>
      <c r="F354" s="43">
        <f t="shared" si="5"/>
        <v>3438378</v>
      </c>
    </row>
    <row r="355" spans="1:6" ht="12.75">
      <c r="A355" s="93" t="s">
        <v>864</v>
      </c>
      <c r="B355" s="94" t="s">
        <v>525</v>
      </c>
      <c r="C355" s="95" t="s">
        <v>896</v>
      </c>
      <c r="D355" s="96">
        <v>3080000</v>
      </c>
      <c r="E355" s="97">
        <v>485391</v>
      </c>
      <c r="F355" s="98">
        <f t="shared" si="5"/>
        <v>2594609</v>
      </c>
    </row>
    <row r="356" spans="1:6" ht="12.75">
      <c r="A356" s="42" t="s">
        <v>654</v>
      </c>
      <c r="B356" s="74" t="s">
        <v>525</v>
      </c>
      <c r="C356" s="85" t="s">
        <v>897</v>
      </c>
      <c r="D356" s="40">
        <v>3080000</v>
      </c>
      <c r="E356" s="66">
        <v>485391</v>
      </c>
      <c r="F356" s="43">
        <f t="shared" si="5"/>
        <v>2594609</v>
      </c>
    </row>
    <row r="357" spans="1:6" ht="30.75">
      <c r="A357" s="42" t="s">
        <v>894</v>
      </c>
      <c r="B357" s="74" t="s">
        <v>525</v>
      </c>
      <c r="C357" s="85" t="s">
        <v>898</v>
      </c>
      <c r="D357" s="40">
        <v>3080000</v>
      </c>
      <c r="E357" s="66">
        <v>485391</v>
      </c>
      <c r="F357" s="43">
        <f t="shared" si="5"/>
        <v>2594609</v>
      </c>
    </row>
    <row r="358" spans="1:6" ht="12.75">
      <c r="A358" s="93" t="s">
        <v>864</v>
      </c>
      <c r="B358" s="94" t="s">
        <v>525</v>
      </c>
      <c r="C358" s="95" t="s">
        <v>899</v>
      </c>
      <c r="D358" s="96">
        <v>120000</v>
      </c>
      <c r="E358" s="97">
        <v>90000</v>
      </c>
      <c r="F358" s="98">
        <f t="shared" si="5"/>
        <v>30000</v>
      </c>
    </row>
    <row r="359" spans="1:6" ht="12.75">
      <c r="A359" s="42" t="s">
        <v>654</v>
      </c>
      <c r="B359" s="74" t="s">
        <v>525</v>
      </c>
      <c r="C359" s="85" t="s">
        <v>900</v>
      </c>
      <c r="D359" s="40">
        <v>120000</v>
      </c>
      <c r="E359" s="66">
        <v>90000</v>
      </c>
      <c r="F359" s="43">
        <f t="shared" si="5"/>
        <v>30000</v>
      </c>
    </row>
    <row r="360" spans="1:6" ht="30.75">
      <c r="A360" s="42" t="s">
        <v>894</v>
      </c>
      <c r="B360" s="74" t="s">
        <v>525</v>
      </c>
      <c r="C360" s="85" t="s">
        <v>901</v>
      </c>
      <c r="D360" s="40">
        <v>120000</v>
      </c>
      <c r="E360" s="66">
        <v>90000</v>
      </c>
      <c r="F360" s="43">
        <f t="shared" si="5"/>
        <v>30000</v>
      </c>
    </row>
    <row r="361" spans="1:6" ht="12.75">
      <c r="A361" s="93" t="s">
        <v>864</v>
      </c>
      <c r="B361" s="94" t="s">
        <v>525</v>
      </c>
      <c r="C361" s="95" t="s">
        <v>902</v>
      </c>
      <c r="D361" s="96">
        <v>11400000</v>
      </c>
      <c r="E361" s="97">
        <v>4958000</v>
      </c>
      <c r="F361" s="98">
        <f t="shared" si="5"/>
        <v>6442000</v>
      </c>
    </row>
    <row r="362" spans="1:6" ht="12.75">
      <c r="A362" s="42" t="s">
        <v>654</v>
      </c>
      <c r="B362" s="74" t="s">
        <v>525</v>
      </c>
      <c r="C362" s="85" t="s">
        <v>903</v>
      </c>
      <c r="D362" s="40">
        <v>11400000</v>
      </c>
      <c r="E362" s="66">
        <v>4958000</v>
      </c>
      <c r="F362" s="43">
        <f t="shared" si="5"/>
        <v>6442000</v>
      </c>
    </row>
    <row r="363" spans="1:6" ht="30.75">
      <c r="A363" s="42" t="s">
        <v>894</v>
      </c>
      <c r="B363" s="74" t="s">
        <v>525</v>
      </c>
      <c r="C363" s="85" t="s">
        <v>904</v>
      </c>
      <c r="D363" s="40">
        <v>11400000</v>
      </c>
      <c r="E363" s="66">
        <v>4958000</v>
      </c>
      <c r="F363" s="43">
        <f t="shared" si="5"/>
        <v>6442000</v>
      </c>
    </row>
    <row r="364" spans="1:6" ht="12.75">
      <c r="A364" s="93" t="s">
        <v>905</v>
      </c>
      <c r="B364" s="94" t="s">
        <v>525</v>
      </c>
      <c r="C364" s="95" t="s">
        <v>906</v>
      </c>
      <c r="D364" s="96">
        <v>600000</v>
      </c>
      <c r="E364" s="97">
        <v>163300</v>
      </c>
      <c r="F364" s="98">
        <f t="shared" si="5"/>
        <v>436700</v>
      </c>
    </row>
    <row r="365" spans="1:6" ht="21">
      <c r="A365" s="42" t="s">
        <v>529</v>
      </c>
      <c r="B365" s="74" t="s">
        <v>525</v>
      </c>
      <c r="C365" s="85" t="s">
        <v>907</v>
      </c>
      <c r="D365" s="40">
        <v>600000</v>
      </c>
      <c r="E365" s="66">
        <v>163300</v>
      </c>
      <c r="F365" s="43">
        <f t="shared" si="5"/>
        <v>436700</v>
      </c>
    </row>
    <row r="366" spans="1:6" ht="21">
      <c r="A366" s="42" t="s">
        <v>531</v>
      </c>
      <c r="B366" s="74" t="s">
        <v>525</v>
      </c>
      <c r="C366" s="85" t="s">
        <v>908</v>
      </c>
      <c r="D366" s="40">
        <v>600000</v>
      </c>
      <c r="E366" s="66">
        <v>163300</v>
      </c>
      <c r="F366" s="43">
        <f t="shared" si="5"/>
        <v>436700</v>
      </c>
    </row>
    <row r="367" spans="1:6" ht="21">
      <c r="A367" s="42" t="s">
        <v>533</v>
      </c>
      <c r="B367" s="74" t="s">
        <v>525</v>
      </c>
      <c r="C367" s="85" t="s">
        <v>909</v>
      </c>
      <c r="D367" s="40">
        <v>600000</v>
      </c>
      <c r="E367" s="66">
        <v>163300</v>
      </c>
      <c r="F367" s="43">
        <f t="shared" si="5"/>
        <v>436700</v>
      </c>
    </row>
    <row r="368" spans="1:6" ht="12.75">
      <c r="A368" s="93" t="s">
        <v>905</v>
      </c>
      <c r="B368" s="94" t="s">
        <v>525</v>
      </c>
      <c r="C368" s="95" t="s">
        <v>910</v>
      </c>
      <c r="D368" s="96">
        <v>9000000</v>
      </c>
      <c r="E368" s="97">
        <v>5561622</v>
      </c>
      <c r="F368" s="98">
        <f t="shared" si="5"/>
        <v>3438378</v>
      </c>
    </row>
    <row r="369" spans="1:6" ht="12.75">
      <c r="A369" s="42" t="s">
        <v>654</v>
      </c>
      <c r="B369" s="74" t="s">
        <v>525</v>
      </c>
      <c r="C369" s="85" t="s">
        <v>911</v>
      </c>
      <c r="D369" s="40">
        <v>9000000</v>
      </c>
      <c r="E369" s="66">
        <v>5561622</v>
      </c>
      <c r="F369" s="43">
        <f t="shared" si="5"/>
        <v>3438378</v>
      </c>
    </row>
    <row r="370" spans="1:6" ht="30.75">
      <c r="A370" s="42" t="s">
        <v>894</v>
      </c>
      <c r="B370" s="74" t="s">
        <v>525</v>
      </c>
      <c r="C370" s="85" t="s">
        <v>912</v>
      </c>
      <c r="D370" s="40">
        <v>9000000</v>
      </c>
      <c r="E370" s="66">
        <v>5561622</v>
      </c>
      <c r="F370" s="43">
        <f t="shared" si="5"/>
        <v>3438378</v>
      </c>
    </row>
    <row r="371" spans="1:6" ht="12.75">
      <c r="A371" s="93" t="s">
        <v>905</v>
      </c>
      <c r="B371" s="94" t="s">
        <v>525</v>
      </c>
      <c r="C371" s="95" t="s">
        <v>913</v>
      </c>
      <c r="D371" s="96">
        <v>3080000</v>
      </c>
      <c r="E371" s="97">
        <v>485391</v>
      </c>
      <c r="F371" s="98">
        <f t="shared" si="5"/>
        <v>2594609</v>
      </c>
    </row>
    <row r="372" spans="1:6" ht="12.75">
      <c r="A372" s="42" t="s">
        <v>654</v>
      </c>
      <c r="B372" s="74" t="s">
        <v>525</v>
      </c>
      <c r="C372" s="85" t="s">
        <v>914</v>
      </c>
      <c r="D372" s="40">
        <v>3080000</v>
      </c>
      <c r="E372" s="66">
        <v>485391</v>
      </c>
      <c r="F372" s="43">
        <f t="shared" si="5"/>
        <v>2594609</v>
      </c>
    </row>
    <row r="373" spans="1:6" ht="30.75">
      <c r="A373" s="42" t="s">
        <v>894</v>
      </c>
      <c r="B373" s="74" t="s">
        <v>525</v>
      </c>
      <c r="C373" s="85" t="s">
        <v>915</v>
      </c>
      <c r="D373" s="40">
        <v>3080000</v>
      </c>
      <c r="E373" s="66">
        <v>485391</v>
      </c>
      <c r="F373" s="43">
        <f t="shared" si="5"/>
        <v>2594609</v>
      </c>
    </row>
    <row r="374" spans="1:6" ht="12.75">
      <c r="A374" s="93" t="s">
        <v>916</v>
      </c>
      <c r="B374" s="94" t="s">
        <v>525</v>
      </c>
      <c r="C374" s="95" t="s">
        <v>917</v>
      </c>
      <c r="D374" s="96">
        <v>11400000</v>
      </c>
      <c r="E374" s="97">
        <v>4958000</v>
      </c>
      <c r="F374" s="98">
        <f t="shared" si="5"/>
        <v>6442000</v>
      </c>
    </row>
    <row r="375" spans="1:6" ht="12.75">
      <c r="A375" s="42" t="s">
        <v>654</v>
      </c>
      <c r="B375" s="74" t="s">
        <v>525</v>
      </c>
      <c r="C375" s="85" t="s">
        <v>918</v>
      </c>
      <c r="D375" s="40">
        <v>11400000</v>
      </c>
      <c r="E375" s="66">
        <v>4958000</v>
      </c>
      <c r="F375" s="43">
        <f t="shared" si="5"/>
        <v>6442000</v>
      </c>
    </row>
    <row r="376" spans="1:6" ht="30.75">
      <c r="A376" s="42" t="s">
        <v>894</v>
      </c>
      <c r="B376" s="74" t="s">
        <v>525</v>
      </c>
      <c r="C376" s="85" t="s">
        <v>919</v>
      </c>
      <c r="D376" s="40">
        <v>11400000</v>
      </c>
      <c r="E376" s="66">
        <v>4958000</v>
      </c>
      <c r="F376" s="43">
        <f t="shared" si="5"/>
        <v>6442000</v>
      </c>
    </row>
    <row r="377" spans="1:6" ht="12.75">
      <c r="A377" s="93" t="s">
        <v>920</v>
      </c>
      <c r="B377" s="94" t="s">
        <v>525</v>
      </c>
      <c r="C377" s="95" t="s">
        <v>921</v>
      </c>
      <c r="D377" s="96">
        <v>5299800</v>
      </c>
      <c r="E377" s="97" t="s">
        <v>54</v>
      </c>
      <c r="F377" s="98">
        <f t="shared" si="5"/>
        <v>5299800</v>
      </c>
    </row>
    <row r="378" spans="1:6" ht="21">
      <c r="A378" s="42" t="s">
        <v>866</v>
      </c>
      <c r="B378" s="74" t="s">
        <v>525</v>
      </c>
      <c r="C378" s="85" t="s">
        <v>922</v>
      </c>
      <c r="D378" s="40">
        <v>5299800</v>
      </c>
      <c r="E378" s="66" t="s">
        <v>54</v>
      </c>
      <c r="F378" s="43">
        <f t="shared" si="5"/>
        <v>5299800</v>
      </c>
    </row>
    <row r="379" spans="1:6" ht="12.75">
      <c r="A379" s="42" t="s">
        <v>868</v>
      </c>
      <c r="B379" s="74" t="s">
        <v>525</v>
      </c>
      <c r="C379" s="85" t="s">
        <v>923</v>
      </c>
      <c r="D379" s="40">
        <v>5299800</v>
      </c>
      <c r="E379" s="66" t="s">
        <v>54</v>
      </c>
      <c r="F379" s="43">
        <f t="shared" si="5"/>
        <v>5299800</v>
      </c>
    </row>
    <row r="380" spans="1:6" ht="21">
      <c r="A380" s="42" t="s">
        <v>870</v>
      </c>
      <c r="B380" s="74" t="s">
        <v>525</v>
      </c>
      <c r="C380" s="85" t="s">
        <v>924</v>
      </c>
      <c r="D380" s="40">
        <v>5299800</v>
      </c>
      <c r="E380" s="66" t="s">
        <v>54</v>
      </c>
      <c r="F380" s="43">
        <f t="shared" si="5"/>
        <v>5299800</v>
      </c>
    </row>
    <row r="381" spans="1:6" ht="12.75">
      <c r="A381" s="93" t="s">
        <v>920</v>
      </c>
      <c r="B381" s="94" t="s">
        <v>525</v>
      </c>
      <c r="C381" s="95" t="s">
        <v>925</v>
      </c>
      <c r="D381" s="96">
        <v>1229760.96</v>
      </c>
      <c r="E381" s="97" t="s">
        <v>54</v>
      </c>
      <c r="F381" s="98">
        <f t="shared" si="5"/>
        <v>1229760.96</v>
      </c>
    </row>
    <row r="382" spans="1:6" ht="12.75">
      <c r="A382" s="42" t="s">
        <v>873</v>
      </c>
      <c r="B382" s="74" t="s">
        <v>525</v>
      </c>
      <c r="C382" s="85" t="s">
        <v>926</v>
      </c>
      <c r="D382" s="40">
        <v>1229760.96</v>
      </c>
      <c r="E382" s="66" t="s">
        <v>54</v>
      </c>
      <c r="F382" s="43">
        <f t="shared" si="5"/>
        <v>1229760.96</v>
      </c>
    </row>
    <row r="383" spans="1:6" ht="12.75">
      <c r="A383" s="42" t="s">
        <v>488</v>
      </c>
      <c r="B383" s="74" t="s">
        <v>525</v>
      </c>
      <c r="C383" s="85" t="s">
        <v>927</v>
      </c>
      <c r="D383" s="40">
        <v>1229760.96</v>
      </c>
      <c r="E383" s="66" t="s">
        <v>54</v>
      </c>
      <c r="F383" s="43">
        <f t="shared" si="5"/>
        <v>1229760.96</v>
      </c>
    </row>
    <row r="384" spans="1:6" ht="12.75">
      <c r="A384" s="93" t="s">
        <v>920</v>
      </c>
      <c r="B384" s="94" t="s">
        <v>525</v>
      </c>
      <c r="C384" s="95" t="s">
        <v>928</v>
      </c>
      <c r="D384" s="96">
        <v>3000500</v>
      </c>
      <c r="E384" s="97" t="s">
        <v>54</v>
      </c>
      <c r="F384" s="98">
        <f t="shared" si="5"/>
        <v>3000500</v>
      </c>
    </row>
    <row r="385" spans="1:6" ht="21">
      <c r="A385" s="42" t="s">
        <v>529</v>
      </c>
      <c r="B385" s="74" t="s">
        <v>525</v>
      </c>
      <c r="C385" s="85" t="s">
        <v>929</v>
      </c>
      <c r="D385" s="40">
        <v>3000500</v>
      </c>
      <c r="E385" s="66" t="s">
        <v>54</v>
      </c>
      <c r="F385" s="43">
        <f t="shared" si="5"/>
        <v>3000500</v>
      </c>
    </row>
    <row r="386" spans="1:6" ht="21">
      <c r="A386" s="42" t="s">
        <v>531</v>
      </c>
      <c r="B386" s="74" t="s">
        <v>525</v>
      </c>
      <c r="C386" s="85" t="s">
        <v>930</v>
      </c>
      <c r="D386" s="40">
        <v>3000500</v>
      </c>
      <c r="E386" s="66" t="s">
        <v>54</v>
      </c>
      <c r="F386" s="43">
        <f t="shared" si="5"/>
        <v>3000500</v>
      </c>
    </row>
    <row r="387" spans="1:6" ht="21">
      <c r="A387" s="42" t="s">
        <v>533</v>
      </c>
      <c r="B387" s="74" t="s">
        <v>525</v>
      </c>
      <c r="C387" s="85" t="s">
        <v>931</v>
      </c>
      <c r="D387" s="40">
        <v>3000500</v>
      </c>
      <c r="E387" s="66" t="s">
        <v>54</v>
      </c>
      <c r="F387" s="43">
        <f t="shared" si="5"/>
        <v>3000500</v>
      </c>
    </row>
    <row r="388" spans="1:6" ht="12.75">
      <c r="A388" s="93" t="s">
        <v>920</v>
      </c>
      <c r="B388" s="94" t="s">
        <v>525</v>
      </c>
      <c r="C388" s="95" t="s">
        <v>932</v>
      </c>
      <c r="D388" s="96">
        <v>500000</v>
      </c>
      <c r="E388" s="97" t="s">
        <v>54</v>
      </c>
      <c r="F388" s="98">
        <f t="shared" si="5"/>
        <v>500000</v>
      </c>
    </row>
    <row r="389" spans="1:6" ht="21">
      <c r="A389" s="42" t="s">
        <v>529</v>
      </c>
      <c r="B389" s="74" t="s">
        <v>525</v>
      </c>
      <c r="C389" s="85" t="s">
        <v>933</v>
      </c>
      <c r="D389" s="40">
        <v>500000</v>
      </c>
      <c r="E389" s="66" t="s">
        <v>54</v>
      </c>
      <c r="F389" s="43">
        <f t="shared" si="5"/>
        <v>500000</v>
      </c>
    </row>
    <row r="390" spans="1:6" ht="21">
      <c r="A390" s="42" t="s">
        <v>531</v>
      </c>
      <c r="B390" s="74" t="s">
        <v>525</v>
      </c>
      <c r="C390" s="85" t="s">
        <v>934</v>
      </c>
      <c r="D390" s="40">
        <v>500000</v>
      </c>
      <c r="E390" s="66" t="s">
        <v>54</v>
      </c>
      <c r="F390" s="43">
        <f t="shared" si="5"/>
        <v>500000</v>
      </c>
    </row>
    <row r="391" spans="1:6" ht="21">
      <c r="A391" s="42" t="s">
        <v>533</v>
      </c>
      <c r="B391" s="74" t="s">
        <v>525</v>
      </c>
      <c r="C391" s="85" t="s">
        <v>935</v>
      </c>
      <c r="D391" s="40">
        <v>500000</v>
      </c>
      <c r="E391" s="66" t="s">
        <v>54</v>
      </c>
      <c r="F391" s="43">
        <f t="shared" si="5"/>
        <v>500000</v>
      </c>
    </row>
    <row r="392" spans="1:6" ht="12.75">
      <c r="A392" s="93" t="s">
        <v>920</v>
      </c>
      <c r="B392" s="94" t="s">
        <v>525</v>
      </c>
      <c r="C392" s="95" t="s">
        <v>936</v>
      </c>
      <c r="D392" s="96">
        <v>2829901.11</v>
      </c>
      <c r="E392" s="97">
        <v>1117.55</v>
      </c>
      <c r="F392" s="98">
        <f t="shared" si="5"/>
        <v>2828783.56</v>
      </c>
    </row>
    <row r="393" spans="1:6" ht="21">
      <c r="A393" s="42" t="s">
        <v>866</v>
      </c>
      <c r="B393" s="74" t="s">
        <v>525</v>
      </c>
      <c r="C393" s="85" t="s">
        <v>937</v>
      </c>
      <c r="D393" s="40">
        <v>2829901.11</v>
      </c>
      <c r="E393" s="66">
        <v>1117.55</v>
      </c>
      <c r="F393" s="43">
        <f t="shared" si="5"/>
        <v>2828783.56</v>
      </c>
    </row>
    <row r="394" spans="1:6" ht="12.75">
      <c r="A394" s="42" t="s">
        <v>868</v>
      </c>
      <c r="B394" s="74" t="s">
        <v>525</v>
      </c>
      <c r="C394" s="85" t="s">
        <v>938</v>
      </c>
      <c r="D394" s="40">
        <v>2829901.11</v>
      </c>
      <c r="E394" s="66">
        <v>1117.55</v>
      </c>
      <c r="F394" s="43">
        <f t="shared" si="5"/>
        <v>2828783.56</v>
      </c>
    </row>
    <row r="395" spans="1:6" ht="21">
      <c r="A395" s="42" t="s">
        <v>870</v>
      </c>
      <c r="B395" s="74" t="s">
        <v>525</v>
      </c>
      <c r="C395" s="85" t="s">
        <v>939</v>
      </c>
      <c r="D395" s="40">
        <v>2829901.11</v>
      </c>
      <c r="E395" s="66">
        <v>1117.55</v>
      </c>
      <c r="F395" s="43">
        <f t="shared" si="5"/>
        <v>2828783.56</v>
      </c>
    </row>
    <row r="396" spans="1:6" ht="12.75">
      <c r="A396" s="93" t="s">
        <v>940</v>
      </c>
      <c r="B396" s="94" t="s">
        <v>525</v>
      </c>
      <c r="C396" s="95" t="s">
        <v>941</v>
      </c>
      <c r="D396" s="96">
        <v>120000</v>
      </c>
      <c r="E396" s="97">
        <v>90000</v>
      </c>
      <c r="F396" s="98">
        <f t="shared" si="5"/>
        <v>30000</v>
      </c>
    </row>
    <row r="397" spans="1:6" ht="12.75">
      <c r="A397" s="42" t="s">
        <v>654</v>
      </c>
      <c r="B397" s="74" t="s">
        <v>525</v>
      </c>
      <c r="C397" s="85" t="s">
        <v>942</v>
      </c>
      <c r="D397" s="40">
        <v>120000</v>
      </c>
      <c r="E397" s="66">
        <v>90000</v>
      </c>
      <c r="F397" s="43">
        <f t="shared" si="5"/>
        <v>30000</v>
      </c>
    </row>
    <row r="398" spans="1:6" ht="30.75">
      <c r="A398" s="42" t="s">
        <v>894</v>
      </c>
      <c r="B398" s="74" t="s">
        <v>525</v>
      </c>
      <c r="C398" s="85" t="s">
        <v>943</v>
      </c>
      <c r="D398" s="40">
        <v>120000</v>
      </c>
      <c r="E398" s="66">
        <v>90000</v>
      </c>
      <c r="F398" s="43">
        <f t="shared" si="5"/>
        <v>30000</v>
      </c>
    </row>
    <row r="399" spans="1:6" ht="12.75">
      <c r="A399" s="93" t="s">
        <v>944</v>
      </c>
      <c r="B399" s="94" t="s">
        <v>525</v>
      </c>
      <c r="C399" s="95" t="s">
        <v>945</v>
      </c>
      <c r="D399" s="96">
        <v>700000</v>
      </c>
      <c r="E399" s="97" t="s">
        <v>54</v>
      </c>
      <c r="F399" s="98">
        <f aca="true" t="shared" si="6" ref="F399:F462">IF(OR(D399="-",E399=D399),"-",D399-IF(E399="-",0,E399))</f>
        <v>700000</v>
      </c>
    </row>
    <row r="400" spans="1:6" ht="21">
      <c r="A400" s="42" t="s">
        <v>529</v>
      </c>
      <c r="B400" s="74" t="s">
        <v>525</v>
      </c>
      <c r="C400" s="85" t="s">
        <v>946</v>
      </c>
      <c r="D400" s="40">
        <v>700000</v>
      </c>
      <c r="E400" s="66" t="s">
        <v>54</v>
      </c>
      <c r="F400" s="43">
        <f t="shared" si="6"/>
        <v>700000</v>
      </c>
    </row>
    <row r="401" spans="1:6" ht="21">
      <c r="A401" s="42" t="s">
        <v>531</v>
      </c>
      <c r="B401" s="74" t="s">
        <v>525</v>
      </c>
      <c r="C401" s="85" t="s">
        <v>947</v>
      </c>
      <c r="D401" s="40">
        <v>700000</v>
      </c>
      <c r="E401" s="66" t="s">
        <v>54</v>
      </c>
      <c r="F401" s="43">
        <f t="shared" si="6"/>
        <v>700000</v>
      </c>
    </row>
    <row r="402" spans="1:6" ht="21">
      <c r="A402" s="42" t="s">
        <v>533</v>
      </c>
      <c r="B402" s="74" t="s">
        <v>525</v>
      </c>
      <c r="C402" s="85" t="s">
        <v>948</v>
      </c>
      <c r="D402" s="40">
        <v>700000</v>
      </c>
      <c r="E402" s="66" t="s">
        <v>54</v>
      </c>
      <c r="F402" s="43">
        <f t="shared" si="6"/>
        <v>700000</v>
      </c>
    </row>
    <row r="403" spans="1:6" ht="12.75">
      <c r="A403" s="93" t="s">
        <v>944</v>
      </c>
      <c r="B403" s="94" t="s">
        <v>525</v>
      </c>
      <c r="C403" s="95" t="s">
        <v>949</v>
      </c>
      <c r="D403" s="96">
        <v>592700</v>
      </c>
      <c r="E403" s="97">
        <v>214811.41</v>
      </c>
      <c r="F403" s="98">
        <f t="shared" si="6"/>
        <v>377888.58999999997</v>
      </c>
    </row>
    <row r="404" spans="1:6" ht="12.75">
      <c r="A404" s="42" t="s">
        <v>654</v>
      </c>
      <c r="B404" s="74" t="s">
        <v>525</v>
      </c>
      <c r="C404" s="85" t="s">
        <v>950</v>
      </c>
      <c r="D404" s="40">
        <v>592700</v>
      </c>
      <c r="E404" s="66">
        <v>214811.41</v>
      </c>
      <c r="F404" s="43">
        <f t="shared" si="6"/>
        <v>377888.58999999997</v>
      </c>
    </row>
    <row r="405" spans="1:6" ht="12.75">
      <c r="A405" s="42" t="s">
        <v>660</v>
      </c>
      <c r="B405" s="74" t="s">
        <v>525</v>
      </c>
      <c r="C405" s="85" t="s">
        <v>951</v>
      </c>
      <c r="D405" s="40">
        <v>592700</v>
      </c>
      <c r="E405" s="66">
        <v>214811.41</v>
      </c>
      <c r="F405" s="43">
        <f t="shared" si="6"/>
        <v>377888.58999999997</v>
      </c>
    </row>
    <row r="406" spans="1:6" ht="12.75">
      <c r="A406" s="42" t="s">
        <v>664</v>
      </c>
      <c r="B406" s="74" t="s">
        <v>525</v>
      </c>
      <c r="C406" s="85" t="s">
        <v>952</v>
      </c>
      <c r="D406" s="40">
        <v>592700</v>
      </c>
      <c r="E406" s="66">
        <v>214811.41</v>
      </c>
      <c r="F406" s="43">
        <f t="shared" si="6"/>
        <v>377888.58999999997</v>
      </c>
    </row>
    <row r="407" spans="1:6" ht="12.75">
      <c r="A407" s="93" t="s">
        <v>944</v>
      </c>
      <c r="B407" s="94" t="s">
        <v>525</v>
      </c>
      <c r="C407" s="95" t="s">
        <v>953</v>
      </c>
      <c r="D407" s="96">
        <v>200000</v>
      </c>
      <c r="E407" s="97" t="s">
        <v>54</v>
      </c>
      <c r="F407" s="98">
        <f t="shared" si="6"/>
        <v>200000</v>
      </c>
    </row>
    <row r="408" spans="1:6" ht="21">
      <c r="A408" s="42" t="s">
        <v>529</v>
      </c>
      <c r="B408" s="74" t="s">
        <v>525</v>
      </c>
      <c r="C408" s="85" t="s">
        <v>954</v>
      </c>
      <c r="D408" s="40">
        <v>200000</v>
      </c>
      <c r="E408" s="66" t="s">
        <v>54</v>
      </c>
      <c r="F408" s="43">
        <f t="shared" si="6"/>
        <v>200000</v>
      </c>
    </row>
    <row r="409" spans="1:6" ht="21">
      <c r="A409" s="42" t="s">
        <v>531</v>
      </c>
      <c r="B409" s="74" t="s">
        <v>525</v>
      </c>
      <c r="C409" s="85" t="s">
        <v>955</v>
      </c>
      <c r="D409" s="40">
        <v>200000</v>
      </c>
      <c r="E409" s="66" t="s">
        <v>54</v>
      </c>
      <c r="F409" s="43">
        <f t="shared" si="6"/>
        <v>200000</v>
      </c>
    </row>
    <row r="410" spans="1:6" ht="21">
      <c r="A410" s="42" t="s">
        <v>533</v>
      </c>
      <c r="B410" s="74" t="s">
        <v>525</v>
      </c>
      <c r="C410" s="85" t="s">
        <v>956</v>
      </c>
      <c r="D410" s="40">
        <v>200000</v>
      </c>
      <c r="E410" s="66" t="s">
        <v>54</v>
      </c>
      <c r="F410" s="43">
        <f t="shared" si="6"/>
        <v>200000</v>
      </c>
    </row>
    <row r="411" spans="1:6" ht="12.75">
      <c r="A411" s="93" t="s">
        <v>944</v>
      </c>
      <c r="B411" s="94" t="s">
        <v>525</v>
      </c>
      <c r="C411" s="95" t="s">
        <v>957</v>
      </c>
      <c r="D411" s="96">
        <v>2282448.57</v>
      </c>
      <c r="E411" s="97">
        <v>233885</v>
      </c>
      <c r="F411" s="98">
        <f t="shared" si="6"/>
        <v>2048563.5699999998</v>
      </c>
    </row>
    <row r="412" spans="1:6" ht="21">
      <c r="A412" s="42" t="s">
        <v>529</v>
      </c>
      <c r="B412" s="74" t="s">
        <v>525</v>
      </c>
      <c r="C412" s="85" t="s">
        <v>958</v>
      </c>
      <c r="D412" s="40">
        <v>2282448.57</v>
      </c>
      <c r="E412" s="66">
        <v>233885</v>
      </c>
      <c r="F412" s="43">
        <f t="shared" si="6"/>
        <v>2048563.5699999998</v>
      </c>
    </row>
    <row r="413" spans="1:6" ht="21">
      <c r="A413" s="42" t="s">
        <v>531</v>
      </c>
      <c r="B413" s="74" t="s">
        <v>525</v>
      </c>
      <c r="C413" s="85" t="s">
        <v>959</v>
      </c>
      <c r="D413" s="40">
        <v>2282448.57</v>
      </c>
      <c r="E413" s="66">
        <v>233885</v>
      </c>
      <c r="F413" s="43">
        <f t="shared" si="6"/>
        <v>2048563.5699999998</v>
      </c>
    </row>
    <row r="414" spans="1:6" ht="21">
      <c r="A414" s="42" t="s">
        <v>533</v>
      </c>
      <c r="B414" s="74" t="s">
        <v>525</v>
      </c>
      <c r="C414" s="85" t="s">
        <v>960</v>
      </c>
      <c r="D414" s="40">
        <v>2282448.57</v>
      </c>
      <c r="E414" s="66">
        <v>233885</v>
      </c>
      <c r="F414" s="43">
        <f t="shared" si="6"/>
        <v>2048563.5699999998</v>
      </c>
    </row>
    <row r="415" spans="1:6" ht="12.75">
      <c r="A415" s="93" t="s">
        <v>961</v>
      </c>
      <c r="B415" s="94" t="s">
        <v>525</v>
      </c>
      <c r="C415" s="95" t="s">
        <v>962</v>
      </c>
      <c r="D415" s="96">
        <v>592700</v>
      </c>
      <c r="E415" s="97">
        <v>214811.41</v>
      </c>
      <c r="F415" s="98">
        <f t="shared" si="6"/>
        <v>377888.58999999997</v>
      </c>
    </row>
    <row r="416" spans="1:6" ht="12.75">
      <c r="A416" s="42" t="s">
        <v>654</v>
      </c>
      <c r="B416" s="74" t="s">
        <v>525</v>
      </c>
      <c r="C416" s="85" t="s">
        <v>963</v>
      </c>
      <c r="D416" s="40">
        <v>592700</v>
      </c>
      <c r="E416" s="66">
        <v>214811.41</v>
      </c>
      <c r="F416" s="43">
        <f t="shared" si="6"/>
        <v>377888.58999999997</v>
      </c>
    </row>
    <row r="417" spans="1:6" ht="12.75">
      <c r="A417" s="42" t="s">
        <v>660</v>
      </c>
      <c r="B417" s="74" t="s">
        <v>525</v>
      </c>
      <c r="C417" s="85" t="s">
        <v>964</v>
      </c>
      <c r="D417" s="40">
        <v>592700</v>
      </c>
      <c r="E417" s="66">
        <v>214811.41</v>
      </c>
      <c r="F417" s="43">
        <f t="shared" si="6"/>
        <v>377888.58999999997</v>
      </c>
    </row>
    <row r="418" spans="1:6" ht="12.75">
      <c r="A418" s="42" t="s">
        <v>664</v>
      </c>
      <c r="B418" s="74" t="s">
        <v>525</v>
      </c>
      <c r="C418" s="85" t="s">
        <v>965</v>
      </c>
      <c r="D418" s="40">
        <v>592700</v>
      </c>
      <c r="E418" s="66">
        <v>214811.41</v>
      </c>
      <c r="F418" s="43">
        <f t="shared" si="6"/>
        <v>377888.58999999997</v>
      </c>
    </row>
    <row r="419" spans="1:6" ht="12.75">
      <c r="A419" s="93" t="s">
        <v>966</v>
      </c>
      <c r="B419" s="94" t="s">
        <v>525</v>
      </c>
      <c r="C419" s="95" t="s">
        <v>967</v>
      </c>
      <c r="D419" s="96">
        <v>700000</v>
      </c>
      <c r="E419" s="97" t="s">
        <v>54</v>
      </c>
      <c r="F419" s="98">
        <f t="shared" si="6"/>
        <v>700000</v>
      </c>
    </row>
    <row r="420" spans="1:6" ht="21">
      <c r="A420" s="42" t="s">
        <v>529</v>
      </c>
      <c r="B420" s="74" t="s">
        <v>525</v>
      </c>
      <c r="C420" s="85" t="s">
        <v>968</v>
      </c>
      <c r="D420" s="40">
        <v>700000</v>
      </c>
      <c r="E420" s="66" t="s">
        <v>54</v>
      </c>
      <c r="F420" s="43">
        <f t="shared" si="6"/>
        <v>700000</v>
      </c>
    </row>
    <row r="421" spans="1:6" ht="21">
      <c r="A421" s="42" t="s">
        <v>531</v>
      </c>
      <c r="B421" s="74" t="s">
        <v>525</v>
      </c>
      <c r="C421" s="85" t="s">
        <v>969</v>
      </c>
      <c r="D421" s="40">
        <v>700000</v>
      </c>
      <c r="E421" s="66" t="s">
        <v>54</v>
      </c>
      <c r="F421" s="43">
        <f t="shared" si="6"/>
        <v>700000</v>
      </c>
    </row>
    <row r="422" spans="1:6" ht="21">
      <c r="A422" s="42" t="s">
        <v>533</v>
      </c>
      <c r="B422" s="74" t="s">
        <v>525</v>
      </c>
      <c r="C422" s="85" t="s">
        <v>970</v>
      </c>
      <c r="D422" s="40">
        <v>700000</v>
      </c>
      <c r="E422" s="66" t="s">
        <v>54</v>
      </c>
      <c r="F422" s="43">
        <f t="shared" si="6"/>
        <v>700000</v>
      </c>
    </row>
    <row r="423" spans="1:6" ht="12.75">
      <c r="A423" s="93" t="s">
        <v>971</v>
      </c>
      <c r="B423" s="94" t="s">
        <v>525</v>
      </c>
      <c r="C423" s="95" t="s">
        <v>972</v>
      </c>
      <c r="D423" s="96">
        <v>200000</v>
      </c>
      <c r="E423" s="97" t="s">
        <v>54</v>
      </c>
      <c r="F423" s="98">
        <f t="shared" si="6"/>
        <v>200000</v>
      </c>
    </row>
    <row r="424" spans="1:6" ht="21">
      <c r="A424" s="42" t="s">
        <v>529</v>
      </c>
      <c r="B424" s="74" t="s">
        <v>525</v>
      </c>
      <c r="C424" s="85" t="s">
        <v>973</v>
      </c>
      <c r="D424" s="40">
        <v>200000</v>
      </c>
      <c r="E424" s="66" t="s">
        <v>54</v>
      </c>
      <c r="F424" s="43">
        <f t="shared" si="6"/>
        <v>200000</v>
      </c>
    </row>
    <row r="425" spans="1:6" ht="21">
      <c r="A425" s="42" t="s">
        <v>531</v>
      </c>
      <c r="B425" s="74" t="s">
        <v>525</v>
      </c>
      <c r="C425" s="85" t="s">
        <v>974</v>
      </c>
      <c r="D425" s="40">
        <v>200000</v>
      </c>
      <c r="E425" s="66" t="s">
        <v>54</v>
      </c>
      <c r="F425" s="43">
        <f t="shared" si="6"/>
        <v>200000</v>
      </c>
    </row>
    <row r="426" spans="1:6" ht="21">
      <c r="A426" s="42" t="s">
        <v>533</v>
      </c>
      <c r="B426" s="74" t="s">
        <v>525</v>
      </c>
      <c r="C426" s="85" t="s">
        <v>975</v>
      </c>
      <c r="D426" s="40">
        <v>200000</v>
      </c>
      <c r="E426" s="66" t="s">
        <v>54</v>
      </c>
      <c r="F426" s="43">
        <f t="shared" si="6"/>
        <v>200000</v>
      </c>
    </row>
    <row r="427" spans="1:6" ht="21">
      <c r="A427" s="93" t="s">
        <v>976</v>
      </c>
      <c r="B427" s="94" t="s">
        <v>525</v>
      </c>
      <c r="C427" s="95" t="s">
        <v>977</v>
      </c>
      <c r="D427" s="96">
        <v>2282448.57</v>
      </c>
      <c r="E427" s="97">
        <v>233885</v>
      </c>
      <c r="F427" s="98">
        <f t="shared" si="6"/>
        <v>2048563.5699999998</v>
      </c>
    </row>
    <row r="428" spans="1:6" ht="21">
      <c r="A428" s="42" t="s">
        <v>529</v>
      </c>
      <c r="B428" s="74" t="s">
        <v>525</v>
      </c>
      <c r="C428" s="85" t="s">
        <v>978</v>
      </c>
      <c r="D428" s="40">
        <v>2282448.57</v>
      </c>
      <c r="E428" s="66">
        <v>233885</v>
      </c>
      <c r="F428" s="43">
        <f t="shared" si="6"/>
        <v>2048563.5699999998</v>
      </c>
    </row>
    <row r="429" spans="1:6" ht="21">
      <c r="A429" s="42" t="s">
        <v>531</v>
      </c>
      <c r="B429" s="74" t="s">
        <v>525</v>
      </c>
      <c r="C429" s="85" t="s">
        <v>979</v>
      </c>
      <c r="D429" s="40">
        <v>2282448.57</v>
      </c>
      <c r="E429" s="66">
        <v>233885</v>
      </c>
      <c r="F429" s="43">
        <f t="shared" si="6"/>
        <v>2048563.5699999998</v>
      </c>
    </row>
    <row r="430" spans="1:6" ht="21">
      <c r="A430" s="42" t="s">
        <v>533</v>
      </c>
      <c r="B430" s="74" t="s">
        <v>525</v>
      </c>
      <c r="C430" s="85" t="s">
        <v>980</v>
      </c>
      <c r="D430" s="40">
        <v>2282448.57</v>
      </c>
      <c r="E430" s="66">
        <v>233885</v>
      </c>
      <c r="F430" s="43">
        <f t="shared" si="6"/>
        <v>2048563.5699999998</v>
      </c>
    </row>
    <row r="431" spans="1:6" ht="12.75">
      <c r="A431" s="93" t="s">
        <v>981</v>
      </c>
      <c r="B431" s="94" t="s">
        <v>525</v>
      </c>
      <c r="C431" s="95" t="s">
        <v>982</v>
      </c>
      <c r="D431" s="96">
        <v>16491710.82</v>
      </c>
      <c r="E431" s="97">
        <v>1202083.26</v>
      </c>
      <c r="F431" s="98">
        <f t="shared" si="6"/>
        <v>15289627.56</v>
      </c>
    </row>
    <row r="432" spans="1:6" ht="21">
      <c r="A432" s="42" t="s">
        <v>529</v>
      </c>
      <c r="B432" s="74" t="s">
        <v>525</v>
      </c>
      <c r="C432" s="85" t="s">
        <v>983</v>
      </c>
      <c r="D432" s="40">
        <v>11491710.82</v>
      </c>
      <c r="E432" s="66">
        <v>1202083.26</v>
      </c>
      <c r="F432" s="43">
        <f t="shared" si="6"/>
        <v>10289627.56</v>
      </c>
    </row>
    <row r="433" spans="1:6" ht="21">
      <c r="A433" s="42" t="s">
        <v>531</v>
      </c>
      <c r="B433" s="74" t="s">
        <v>525</v>
      </c>
      <c r="C433" s="85" t="s">
        <v>984</v>
      </c>
      <c r="D433" s="40">
        <v>11491710.82</v>
      </c>
      <c r="E433" s="66">
        <v>1202083.26</v>
      </c>
      <c r="F433" s="43">
        <f t="shared" si="6"/>
        <v>10289627.56</v>
      </c>
    </row>
    <row r="434" spans="1:6" ht="21">
      <c r="A434" s="42" t="s">
        <v>651</v>
      </c>
      <c r="B434" s="74" t="s">
        <v>525</v>
      </c>
      <c r="C434" s="85" t="s">
        <v>985</v>
      </c>
      <c r="D434" s="40">
        <v>11491710.82</v>
      </c>
      <c r="E434" s="66">
        <v>1202083.26</v>
      </c>
      <c r="F434" s="43">
        <f t="shared" si="6"/>
        <v>10289627.56</v>
      </c>
    </row>
    <row r="435" spans="1:6" ht="21">
      <c r="A435" s="42" t="s">
        <v>866</v>
      </c>
      <c r="B435" s="74" t="s">
        <v>525</v>
      </c>
      <c r="C435" s="85" t="s">
        <v>986</v>
      </c>
      <c r="D435" s="40">
        <v>5000000</v>
      </c>
      <c r="E435" s="66" t="s">
        <v>54</v>
      </c>
      <c r="F435" s="43">
        <f t="shared" si="6"/>
        <v>5000000</v>
      </c>
    </row>
    <row r="436" spans="1:6" ht="12.75">
      <c r="A436" s="42" t="s">
        <v>868</v>
      </c>
      <c r="B436" s="74" t="s">
        <v>525</v>
      </c>
      <c r="C436" s="85" t="s">
        <v>987</v>
      </c>
      <c r="D436" s="40">
        <v>5000000</v>
      </c>
      <c r="E436" s="66" t="s">
        <v>54</v>
      </c>
      <c r="F436" s="43">
        <f t="shared" si="6"/>
        <v>5000000</v>
      </c>
    </row>
    <row r="437" spans="1:6" ht="21">
      <c r="A437" s="42" t="s">
        <v>870</v>
      </c>
      <c r="B437" s="74" t="s">
        <v>525</v>
      </c>
      <c r="C437" s="85" t="s">
        <v>988</v>
      </c>
      <c r="D437" s="40">
        <v>5000000</v>
      </c>
      <c r="E437" s="66" t="s">
        <v>54</v>
      </c>
      <c r="F437" s="43">
        <f t="shared" si="6"/>
        <v>5000000</v>
      </c>
    </row>
    <row r="438" spans="1:6" ht="12.75">
      <c r="A438" s="93" t="s">
        <v>981</v>
      </c>
      <c r="B438" s="94" t="s">
        <v>525</v>
      </c>
      <c r="C438" s="95" t="s">
        <v>989</v>
      </c>
      <c r="D438" s="96">
        <v>6023984.43</v>
      </c>
      <c r="E438" s="97">
        <v>2533984.43</v>
      </c>
      <c r="F438" s="98">
        <f t="shared" si="6"/>
        <v>3489999.9999999995</v>
      </c>
    </row>
    <row r="439" spans="1:6" ht="21">
      <c r="A439" s="42" t="s">
        <v>529</v>
      </c>
      <c r="B439" s="74" t="s">
        <v>525</v>
      </c>
      <c r="C439" s="85" t="s">
        <v>990</v>
      </c>
      <c r="D439" s="40">
        <v>6023984.43</v>
      </c>
      <c r="E439" s="66">
        <v>2533984.43</v>
      </c>
      <c r="F439" s="43">
        <f t="shared" si="6"/>
        <v>3489999.9999999995</v>
      </c>
    </row>
    <row r="440" spans="1:6" ht="21">
      <c r="A440" s="42" t="s">
        <v>531</v>
      </c>
      <c r="B440" s="74" t="s">
        <v>525</v>
      </c>
      <c r="C440" s="85" t="s">
        <v>991</v>
      </c>
      <c r="D440" s="40">
        <v>6023984.43</v>
      </c>
      <c r="E440" s="66">
        <v>2533984.43</v>
      </c>
      <c r="F440" s="43">
        <f t="shared" si="6"/>
        <v>3489999.9999999995</v>
      </c>
    </row>
    <row r="441" spans="1:6" ht="21">
      <c r="A441" s="42" t="s">
        <v>651</v>
      </c>
      <c r="B441" s="74" t="s">
        <v>525</v>
      </c>
      <c r="C441" s="85" t="s">
        <v>992</v>
      </c>
      <c r="D441" s="40">
        <v>6023984.43</v>
      </c>
      <c r="E441" s="66">
        <v>2533984.43</v>
      </c>
      <c r="F441" s="43">
        <f t="shared" si="6"/>
        <v>3489999.9999999995</v>
      </c>
    </row>
    <row r="442" spans="1:6" ht="12.75">
      <c r="A442" s="93" t="s">
        <v>981</v>
      </c>
      <c r="B442" s="94" t="s">
        <v>525</v>
      </c>
      <c r="C442" s="95" t="s">
        <v>993</v>
      </c>
      <c r="D442" s="96">
        <v>7775749.41</v>
      </c>
      <c r="E442" s="97">
        <v>183359.78</v>
      </c>
      <c r="F442" s="98">
        <f t="shared" si="6"/>
        <v>7592389.63</v>
      </c>
    </row>
    <row r="443" spans="1:6" ht="21">
      <c r="A443" s="42" t="s">
        <v>866</v>
      </c>
      <c r="B443" s="74" t="s">
        <v>525</v>
      </c>
      <c r="C443" s="85" t="s">
        <v>994</v>
      </c>
      <c r="D443" s="40">
        <v>7775749.41</v>
      </c>
      <c r="E443" s="66">
        <v>183359.78</v>
      </c>
      <c r="F443" s="43">
        <f t="shared" si="6"/>
        <v>7592389.63</v>
      </c>
    </row>
    <row r="444" spans="1:6" ht="12.75">
      <c r="A444" s="42" t="s">
        <v>868</v>
      </c>
      <c r="B444" s="74" t="s">
        <v>525</v>
      </c>
      <c r="C444" s="85" t="s">
        <v>995</v>
      </c>
      <c r="D444" s="40">
        <v>7775749.41</v>
      </c>
      <c r="E444" s="66">
        <v>183359.78</v>
      </c>
      <c r="F444" s="43">
        <f t="shared" si="6"/>
        <v>7592389.63</v>
      </c>
    </row>
    <row r="445" spans="1:6" ht="21">
      <c r="A445" s="42" t="s">
        <v>870</v>
      </c>
      <c r="B445" s="74" t="s">
        <v>525</v>
      </c>
      <c r="C445" s="85" t="s">
        <v>996</v>
      </c>
      <c r="D445" s="40">
        <v>7775749.41</v>
      </c>
      <c r="E445" s="66">
        <v>183359.78</v>
      </c>
      <c r="F445" s="43">
        <f t="shared" si="6"/>
        <v>7592389.63</v>
      </c>
    </row>
    <row r="446" spans="1:6" ht="12.75">
      <c r="A446" s="93" t="s">
        <v>981</v>
      </c>
      <c r="B446" s="94" t="s">
        <v>525</v>
      </c>
      <c r="C446" s="95" t="s">
        <v>997</v>
      </c>
      <c r="D446" s="96">
        <v>172133.16</v>
      </c>
      <c r="E446" s="97">
        <v>130654.32</v>
      </c>
      <c r="F446" s="98">
        <f t="shared" si="6"/>
        <v>41478.84</v>
      </c>
    </row>
    <row r="447" spans="1:6" ht="21">
      <c r="A447" s="42" t="s">
        <v>529</v>
      </c>
      <c r="B447" s="74" t="s">
        <v>525</v>
      </c>
      <c r="C447" s="85" t="s">
        <v>998</v>
      </c>
      <c r="D447" s="40">
        <v>172133.16</v>
      </c>
      <c r="E447" s="66">
        <v>130654.32</v>
      </c>
      <c r="F447" s="43">
        <f t="shared" si="6"/>
        <v>41478.84</v>
      </c>
    </row>
    <row r="448" spans="1:6" ht="21">
      <c r="A448" s="42" t="s">
        <v>531</v>
      </c>
      <c r="B448" s="74" t="s">
        <v>525</v>
      </c>
      <c r="C448" s="85" t="s">
        <v>999</v>
      </c>
      <c r="D448" s="40">
        <v>172133.16</v>
      </c>
      <c r="E448" s="66">
        <v>130654.32</v>
      </c>
      <c r="F448" s="43">
        <f t="shared" si="6"/>
        <v>41478.84</v>
      </c>
    </row>
    <row r="449" spans="1:6" ht="21">
      <c r="A449" s="42" t="s">
        <v>651</v>
      </c>
      <c r="B449" s="74" t="s">
        <v>525</v>
      </c>
      <c r="C449" s="85" t="s">
        <v>1000</v>
      </c>
      <c r="D449" s="40">
        <v>172133.16</v>
      </c>
      <c r="E449" s="66">
        <v>130654.32</v>
      </c>
      <c r="F449" s="43">
        <f t="shared" si="6"/>
        <v>41478.84</v>
      </c>
    </row>
    <row r="450" spans="1:6" ht="12.75">
      <c r="A450" s="93" t="s">
        <v>981</v>
      </c>
      <c r="B450" s="94" t="s">
        <v>525</v>
      </c>
      <c r="C450" s="95" t="s">
        <v>1001</v>
      </c>
      <c r="D450" s="96">
        <v>2920634.85</v>
      </c>
      <c r="E450" s="97">
        <v>197578.96</v>
      </c>
      <c r="F450" s="98">
        <f t="shared" si="6"/>
        <v>2723055.89</v>
      </c>
    </row>
    <row r="451" spans="1:6" ht="21">
      <c r="A451" s="42" t="s">
        <v>529</v>
      </c>
      <c r="B451" s="74" t="s">
        <v>525</v>
      </c>
      <c r="C451" s="85" t="s">
        <v>1002</v>
      </c>
      <c r="D451" s="40">
        <v>2920634.85</v>
      </c>
      <c r="E451" s="66">
        <v>197578.96</v>
      </c>
      <c r="F451" s="43">
        <f t="shared" si="6"/>
        <v>2723055.89</v>
      </c>
    </row>
    <row r="452" spans="1:6" ht="21">
      <c r="A452" s="42" t="s">
        <v>531</v>
      </c>
      <c r="B452" s="74" t="s">
        <v>525</v>
      </c>
      <c r="C452" s="85" t="s">
        <v>1003</v>
      </c>
      <c r="D452" s="40">
        <v>2920634.85</v>
      </c>
      <c r="E452" s="66">
        <v>197578.96</v>
      </c>
      <c r="F452" s="43">
        <f t="shared" si="6"/>
        <v>2723055.89</v>
      </c>
    </row>
    <row r="453" spans="1:6" ht="21">
      <c r="A453" s="42" t="s">
        <v>651</v>
      </c>
      <c r="B453" s="74" t="s">
        <v>525</v>
      </c>
      <c r="C453" s="85" t="s">
        <v>1004</v>
      </c>
      <c r="D453" s="40">
        <v>2920634.85</v>
      </c>
      <c r="E453" s="66">
        <v>197578.96</v>
      </c>
      <c r="F453" s="43">
        <f t="shared" si="6"/>
        <v>2723055.89</v>
      </c>
    </row>
    <row r="454" spans="1:6" ht="12.75">
      <c r="A454" s="93" t="s">
        <v>981</v>
      </c>
      <c r="B454" s="94" t="s">
        <v>525</v>
      </c>
      <c r="C454" s="95" t="s">
        <v>1005</v>
      </c>
      <c r="D454" s="96">
        <v>40000</v>
      </c>
      <c r="E454" s="97">
        <v>30000</v>
      </c>
      <c r="F454" s="98">
        <f t="shared" si="6"/>
        <v>10000</v>
      </c>
    </row>
    <row r="455" spans="1:6" ht="21">
      <c r="A455" s="42" t="s">
        <v>529</v>
      </c>
      <c r="B455" s="74" t="s">
        <v>525</v>
      </c>
      <c r="C455" s="85" t="s">
        <v>1006</v>
      </c>
      <c r="D455" s="40">
        <v>40000</v>
      </c>
      <c r="E455" s="66">
        <v>30000</v>
      </c>
      <c r="F455" s="43">
        <f t="shared" si="6"/>
        <v>10000</v>
      </c>
    </row>
    <row r="456" spans="1:6" ht="21">
      <c r="A456" s="42" t="s">
        <v>531</v>
      </c>
      <c r="B456" s="74" t="s">
        <v>525</v>
      </c>
      <c r="C456" s="85" t="s">
        <v>1007</v>
      </c>
      <c r="D456" s="40">
        <v>40000</v>
      </c>
      <c r="E456" s="66">
        <v>30000</v>
      </c>
      <c r="F456" s="43">
        <f t="shared" si="6"/>
        <v>10000</v>
      </c>
    </row>
    <row r="457" spans="1:6" ht="21">
      <c r="A457" s="42" t="s">
        <v>651</v>
      </c>
      <c r="B457" s="74" t="s">
        <v>525</v>
      </c>
      <c r="C457" s="85" t="s">
        <v>1008</v>
      </c>
      <c r="D457" s="40">
        <v>40000</v>
      </c>
      <c r="E457" s="66">
        <v>30000</v>
      </c>
      <c r="F457" s="43">
        <f t="shared" si="6"/>
        <v>10000</v>
      </c>
    </row>
    <row r="458" spans="1:6" ht="12.75">
      <c r="A458" s="93" t="s">
        <v>981</v>
      </c>
      <c r="B458" s="94" t="s">
        <v>525</v>
      </c>
      <c r="C458" s="95" t="s">
        <v>1009</v>
      </c>
      <c r="D458" s="96">
        <v>11000000</v>
      </c>
      <c r="E458" s="97" t="s">
        <v>54</v>
      </c>
      <c r="F458" s="98">
        <f t="shared" si="6"/>
        <v>11000000</v>
      </c>
    </row>
    <row r="459" spans="1:6" ht="21">
      <c r="A459" s="42" t="s">
        <v>529</v>
      </c>
      <c r="B459" s="74" t="s">
        <v>525</v>
      </c>
      <c r="C459" s="85" t="s">
        <v>1010</v>
      </c>
      <c r="D459" s="40">
        <v>11000000</v>
      </c>
      <c r="E459" s="66" t="s">
        <v>54</v>
      </c>
      <c r="F459" s="43">
        <f t="shared" si="6"/>
        <v>11000000</v>
      </c>
    </row>
    <row r="460" spans="1:6" ht="21">
      <c r="A460" s="42" t="s">
        <v>531</v>
      </c>
      <c r="B460" s="74" t="s">
        <v>525</v>
      </c>
      <c r="C460" s="85" t="s">
        <v>1011</v>
      </c>
      <c r="D460" s="40">
        <v>11000000</v>
      </c>
      <c r="E460" s="66" t="s">
        <v>54</v>
      </c>
      <c r="F460" s="43">
        <f t="shared" si="6"/>
        <v>11000000</v>
      </c>
    </row>
    <row r="461" spans="1:6" ht="21">
      <c r="A461" s="42" t="s">
        <v>651</v>
      </c>
      <c r="B461" s="74" t="s">
        <v>525</v>
      </c>
      <c r="C461" s="85" t="s">
        <v>1012</v>
      </c>
      <c r="D461" s="40">
        <v>11000000</v>
      </c>
      <c r="E461" s="66" t="s">
        <v>54</v>
      </c>
      <c r="F461" s="43">
        <f t="shared" si="6"/>
        <v>11000000</v>
      </c>
    </row>
    <row r="462" spans="1:6" ht="12.75">
      <c r="A462" s="93" t="s">
        <v>981</v>
      </c>
      <c r="B462" s="94" t="s">
        <v>525</v>
      </c>
      <c r="C462" s="95" t="s">
        <v>1013</v>
      </c>
      <c r="D462" s="96">
        <v>230000</v>
      </c>
      <c r="E462" s="97">
        <v>59019.55</v>
      </c>
      <c r="F462" s="98">
        <f t="shared" si="6"/>
        <v>170980.45</v>
      </c>
    </row>
    <row r="463" spans="1:6" ht="21">
      <c r="A463" s="42" t="s">
        <v>529</v>
      </c>
      <c r="B463" s="74" t="s">
        <v>525</v>
      </c>
      <c r="C463" s="85" t="s">
        <v>1014</v>
      </c>
      <c r="D463" s="40">
        <v>230000</v>
      </c>
      <c r="E463" s="66">
        <v>59019.55</v>
      </c>
      <c r="F463" s="43">
        <f aca="true" t="shared" si="7" ref="F463:F526">IF(OR(D463="-",E463=D463),"-",D463-IF(E463="-",0,E463))</f>
        <v>170980.45</v>
      </c>
    </row>
    <row r="464" spans="1:6" ht="21">
      <c r="A464" s="42" t="s">
        <v>531</v>
      </c>
      <c r="B464" s="74" t="s">
        <v>525</v>
      </c>
      <c r="C464" s="85" t="s">
        <v>1015</v>
      </c>
      <c r="D464" s="40">
        <v>230000</v>
      </c>
      <c r="E464" s="66">
        <v>59019.55</v>
      </c>
      <c r="F464" s="43">
        <f t="shared" si="7"/>
        <v>170980.45</v>
      </c>
    </row>
    <row r="465" spans="1:6" ht="21">
      <c r="A465" s="42" t="s">
        <v>651</v>
      </c>
      <c r="B465" s="74" t="s">
        <v>525</v>
      </c>
      <c r="C465" s="85" t="s">
        <v>1016</v>
      </c>
      <c r="D465" s="40">
        <v>230000</v>
      </c>
      <c r="E465" s="66">
        <v>59019.55</v>
      </c>
      <c r="F465" s="43">
        <f t="shared" si="7"/>
        <v>170980.45</v>
      </c>
    </row>
    <row r="466" spans="1:6" ht="12.75">
      <c r="A466" s="93" t="s">
        <v>981</v>
      </c>
      <c r="B466" s="94" t="s">
        <v>525</v>
      </c>
      <c r="C466" s="95" t="s">
        <v>1017</v>
      </c>
      <c r="D466" s="96">
        <v>2040911</v>
      </c>
      <c r="E466" s="97">
        <v>194353</v>
      </c>
      <c r="F466" s="98">
        <f t="shared" si="7"/>
        <v>1846558</v>
      </c>
    </row>
    <row r="467" spans="1:6" ht="21">
      <c r="A467" s="42" t="s">
        <v>529</v>
      </c>
      <c r="B467" s="74" t="s">
        <v>525</v>
      </c>
      <c r="C467" s="85" t="s">
        <v>1018</v>
      </c>
      <c r="D467" s="40">
        <v>2000911</v>
      </c>
      <c r="E467" s="66">
        <v>154353</v>
      </c>
      <c r="F467" s="43">
        <f t="shared" si="7"/>
        <v>1846558</v>
      </c>
    </row>
    <row r="468" spans="1:6" ht="21">
      <c r="A468" s="42" t="s">
        <v>531</v>
      </c>
      <c r="B468" s="74" t="s">
        <v>525</v>
      </c>
      <c r="C468" s="85" t="s">
        <v>1019</v>
      </c>
      <c r="D468" s="40">
        <v>2000911</v>
      </c>
      <c r="E468" s="66">
        <v>154353</v>
      </c>
      <c r="F468" s="43">
        <f t="shared" si="7"/>
        <v>1846558</v>
      </c>
    </row>
    <row r="469" spans="1:6" ht="21">
      <c r="A469" s="42" t="s">
        <v>533</v>
      </c>
      <c r="B469" s="74" t="s">
        <v>525</v>
      </c>
      <c r="C469" s="85" t="s">
        <v>1020</v>
      </c>
      <c r="D469" s="40">
        <v>2000911</v>
      </c>
      <c r="E469" s="66">
        <v>154353</v>
      </c>
      <c r="F469" s="43">
        <f t="shared" si="7"/>
        <v>1846558</v>
      </c>
    </row>
    <row r="470" spans="1:6" ht="12.75">
      <c r="A470" s="42" t="s">
        <v>1021</v>
      </c>
      <c r="B470" s="74" t="s">
        <v>525</v>
      </c>
      <c r="C470" s="85" t="s">
        <v>1022</v>
      </c>
      <c r="D470" s="40">
        <v>40000</v>
      </c>
      <c r="E470" s="66">
        <v>40000</v>
      </c>
      <c r="F470" s="43" t="str">
        <f t="shared" si="7"/>
        <v>-</v>
      </c>
    </row>
    <row r="471" spans="1:6" ht="21">
      <c r="A471" s="42" t="s">
        <v>1023</v>
      </c>
      <c r="B471" s="74" t="s">
        <v>525</v>
      </c>
      <c r="C471" s="85" t="s">
        <v>1024</v>
      </c>
      <c r="D471" s="40">
        <v>40000</v>
      </c>
      <c r="E471" s="66">
        <v>40000</v>
      </c>
      <c r="F471" s="43" t="str">
        <f t="shared" si="7"/>
        <v>-</v>
      </c>
    </row>
    <row r="472" spans="1:6" ht="21">
      <c r="A472" s="42" t="s">
        <v>1025</v>
      </c>
      <c r="B472" s="74" t="s">
        <v>525</v>
      </c>
      <c r="C472" s="85" t="s">
        <v>1026</v>
      </c>
      <c r="D472" s="40">
        <v>40000</v>
      </c>
      <c r="E472" s="66">
        <v>40000</v>
      </c>
      <c r="F472" s="43" t="str">
        <f t="shared" si="7"/>
        <v>-</v>
      </c>
    </row>
    <row r="473" spans="1:6" ht="12.75">
      <c r="A473" s="93" t="s">
        <v>981</v>
      </c>
      <c r="B473" s="94" t="s">
        <v>525</v>
      </c>
      <c r="C473" s="95" t="s">
        <v>1027</v>
      </c>
      <c r="D473" s="96">
        <v>183200</v>
      </c>
      <c r="E473" s="97" t="s">
        <v>54</v>
      </c>
      <c r="F473" s="98">
        <f t="shared" si="7"/>
        <v>183200</v>
      </c>
    </row>
    <row r="474" spans="1:6" ht="21">
      <c r="A474" s="42" t="s">
        <v>529</v>
      </c>
      <c r="B474" s="74" t="s">
        <v>525</v>
      </c>
      <c r="C474" s="85" t="s">
        <v>1028</v>
      </c>
      <c r="D474" s="40">
        <v>183200</v>
      </c>
      <c r="E474" s="66" t="s">
        <v>54</v>
      </c>
      <c r="F474" s="43">
        <f t="shared" si="7"/>
        <v>183200</v>
      </c>
    </row>
    <row r="475" spans="1:6" ht="21">
      <c r="A475" s="42" t="s">
        <v>531</v>
      </c>
      <c r="B475" s="74" t="s">
        <v>525</v>
      </c>
      <c r="C475" s="85" t="s">
        <v>1029</v>
      </c>
      <c r="D475" s="40">
        <v>183200</v>
      </c>
      <c r="E475" s="66" t="s">
        <v>54</v>
      </c>
      <c r="F475" s="43">
        <f t="shared" si="7"/>
        <v>183200</v>
      </c>
    </row>
    <row r="476" spans="1:6" ht="21">
      <c r="A476" s="42" t="s">
        <v>533</v>
      </c>
      <c r="B476" s="74" t="s">
        <v>525</v>
      </c>
      <c r="C476" s="85" t="s">
        <v>1030</v>
      </c>
      <c r="D476" s="40">
        <v>183200</v>
      </c>
      <c r="E476" s="66" t="s">
        <v>54</v>
      </c>
      <c r="F476" s="43">
        <f t="shared" si="7"/>
        <v>183200</v>
      </c>
    </row>
    <row r="477" spans="1:6" ht="12.75">
      <c r="A477" s="93" t="s">
        <v>981</v>
      </c>
      <c r="B477" s="94" t="s">
        <v>525</v>
      </c>
      <c r="C477" s="95" t="s">
        <v>1031</v>
      </c>
      <c r="D477" s="96">
        <v>165100</v>
      </c>
      <c r="E477" s="97">
        <v>25600</v>
      </c>
      <c r="F477" s="98">
        <f t="shared" si="7"/>
        <v>139500</v>
      </c>
    </row>
    <row r="478" spans="1:6" ht="21">
      <c r="A478" s="42" t="s">
        <v>529</v>
      </c>
      <c r="B478" s="74" t="s">
        <v>525</v>
      </c>
      <c r="C478" s="85" t="s">
        <v>1032</v>
      </c>
      <c r="D478" s="40">
        <v>165100</v>
      </c>
      <c r="E478" s="66">
        <v>25600</v>
      </c>
      <c r="F478" s="43">
        <f t="shared" si="7"/>
        <v>139500</v>
      </c>
    </row>
    <row r="479" spans="1:6" ht="21">
      <c r="A479" s="42" t="s">
        <v>531</v>
      </c>
      <c r="B479" s="74" t="s">
        <v>525</v>
      </c>
      <c r="C479" s="85" t="s">
        <v>1033</v>
      </c>
      <c r="D479" s="40">
        <v>165100</v>
      </c>
      <c r="E479" s="66">
        <v>25600</v>
      </c>
      <c r="F479" s="43">
        <f t="shared" si="7"/>
        <v>139500</v>
      </c>
    </row>
    <row r="480" spans="1:6" ht="21">
      <c r="A480" s="42" t="s">
        <v>533</v>
      </c>
      <c r="B480" s="74" t="s">
        <v>525</v>
      </c>
      <c r="C480" s="85" t="s">
        <v>1034</v>
      </c>
      <c r="D480" s="40">
        <v>165100</v>
      </c>
      <c r="E480" s="66">
        <v>25600</v>
      </c>
      <c r="F480" s="43">
        <f t="shared" si="7"/>
        <v>139500</v>
      </c>
    </row>
    <row r="481" spans="1:6" ht="12.75">
      <c r="A481" s="93" t="s">
        <v>981</v>
      </c>
      <c r="B481" s="94" t="s">
        <v>525</v>
      </c>
      <c r="C481" s="95" t="s">
        <v>1035</v>
      </c>
      <c r="D481" s="96">
        <v>42590</v>
      </c>
      <c r="E481" s="97" t="s">
        <v>54</v>
      </c>
      <c r="F481" s="98">
        <f t="shared" si="7"/>
        <v>42590</v>
      </c>
    </row>
    <row r="482" spans="1:6" ht="21">
      <c r="A482" s="42" t="s">
        <v>529</v>
      </c>
      <c r="B482" s="74" t="s">
        <v>525</v>
      </c>
      <c r="C482" s="85" t="s">
        <v>1036</v>
      </c>
      <c r="D482" s="40">
        <v>42590</v>
      </c>
      <c r="E482" s="66" t="s">
        <v>54</v>
      </c>
      <c r="F482" s="43">
        <f t="shared" si="7"/>
        <v>42590</v>
      </c>
    </row>
    <row r="483" spans="1:6" ht="21">
      <c r="A483" s="42" t="s">
        <v>531</v>
      </c>
      <c r="B483" s="74" t="s">
        <v>525</v>
      </c>
      <c r="C483" s="85" t="s">
        <v>1037</v>
      </c>
      <c r="D483" s="40">
        <v>42590</v>
      </c>
      <c r="E483" s="66" t="s">
        <v>54</v>
      </c>
      <c r="F483" s="43">
        <f t="shared" si="7"/>
        <v>42590</v>
      </c>
    </row>
    <row r="484" spans="1:6" ht="21">
      <c r="A484" s="42" t="s">
        <v>533</v>
      </c>
      <c r="B484" s="74" t="s">
        <v>525</v>
      </c>
      <c r="C484" s="85" t="s">
        <v>1038</v>
      </c>
      <c r="D484" s="40">
        <v>42590</v>
      </c>
      <c r="E484" s="66" t="s">
        <v>54</v>
      </c>
      <c r="F484" s="43">
        <f t="shared" si="7"/>
        <v>42590</v>
      </c>
    </row>
    <row r="485" spans="1:6" ht="12.75">
      <c r="A485" s="93" t="s">
        <v>981</v>
      </c>
      <c r="B485" s="94" t="s">
        <v>525</v>
      </c>
      <c r="C485" s="95" t="s">
        <v>1039</v>
      </c>
      <c r="D485" s="96">
        <v>18320</v>
      </c>
      <c r="E485" s="97" t="s">
        <v>54</v>
      </c>
      <c r="F485" s="98">
        <f t="shared" si="7"/>
        <v>18320</v>
      </c>
    </row>
    <row r="486" spans="1:6" ht="21">
      <c r="A486" s="42" t="s">
        <v>529</v>
      </c>
      <c r="B486" s="74" t="s">
        <v>525</v>
      </c>
      <c r="C486" s="85" t="s">
        <v>1040</v>
      </c>
      <c r="D486" s="40">
        <v>18320</v>
      </c>
      <c r="E486" s="66" t="s">
        <v>54</v>
      </c>
      <c r="F486" s="43">
        <f t="shared" si="7"/>
        <v>18320</v>
      </c>
    </row>
    <row r="487" spans="1:6" ht="21">
      <c r="A487" s="42" t="s">
        <v>531</v>
      </c>
      <c r="B487" s="74" t="s">
        <v>525</v>
      </c>
      <c r="C487" s="85" t="s">
        <v>1041</v>
      </c>
      <c r="D487" s="40">
        <v>18320</v>
      </c>
      <c r="E487" s="66" t="s">
        <v>54</v>
      </c>
      <c r="F487" s="43">
        <f t="shared" si="7"/>
        <v>18320</v>
      </c>
    </row>
    <row r="488" spans="1:6" ht="21">
      <c r="A488" s="42" t="s">
        <v>533</v>
      </c>
      <c r="B488" s="74" t="s">
        <v>525</v>
      </c>
      <c r="C488" s="85" t="s">
        <v>1042</v>
      </c>
      <c r="D488" s="40">
        <v>18320</v>
      </c>
      <c r="E488" s="66" t="s">
        <v>54</v>
      </c>
      <c r="F488" s="43">
        <f t="shared" si="7"/>
        <v>18320</v>
      </c>
    </row>
    <row r="489" spans="1:6" ht="12.75">
      <c r="A489" s="93" t="s">
        <v>981</v>
      </c>
      <c r="B489" s="94" t="s">
        <v>525</v>
      </c>
      <c r="C489" s="95" t="s">
        <v>1043</v>
      </c>
      <c r="D489" s="96">
        <v>16510</v>
      </c>
      <c r="E489" s="97" t="s">
        <v>54</v>
      </c>
      <c r="F489" s="98">
        <f t="shared" si="7"/>
        <v>16510</v>
      </c>
    </row>
    <row r="490" spans="1:6" ht="21">
      <c r="A490" s="42" t="s">
        <v>529</v>
      </c>
      <c r="B490" s="74" t="s">
        <v>525</v>
      </c>
      <c r="C490" s="85" t="s">
        <v>1044</v>
      </c>
      <c r="D490" s="40">
        <v>16510</v>
      </c>
      <c r="E490" s="66" t="s">
        <v>54</v>
      </c>
      <c r="F490" s="43">
        <f t="shared" si="7"/>
        <v>16510</v>
      </c>
    </row>
    <row r="491" spans="1:6" ht="21">
      <c r="A491" s="42" t="s">
        <v>531</v>
      </c>
      <c r="B491" s="74" t="s">
        <v>525</v>
      </c>
      <c r="C491" s="85" t="s">
        <v>1045</v>
      </c>
      <c r="D491" s="40">
        <v>16510</v>
      </c>
      <c r="E491" s="66" t="s">
        <v>54</v>
      </c>
      <c r="F491" s="43">
        <f t="shared" si="7"/>
        <v>16510</v>
      </c>
    </row>
    <row r="492" spans="1:6" ht="21">
      <c r="A492" s="42" t="s">
        <v>533</v>
      </c>
      <c r="B492" s="74" t="s">
        <v>525</v>
      </c>
      <c r="C492" s="85" t="s">
        <v>1046</v>
      </c>
      <c r="D492" s="40">
        <v>16510</v>
      </c>
      <c r="E492" s="66" t="s">
        <v>54</v>
      </c>
      <c r="F492" s="43">
        <f t="shared" si="7"/>
        <v>16510</v>
      </c>
    </row>
    <row r="493" spans="1:6" ht="12.75">
      <c r="A493" s="93" t="s">
        <v>981</v>
      </c>
      <c r="B493" s="94" t="s">
        <v>525</v>
      </c>
      <c r="C493" s="95" t="s">
        <v>1047</v>
      </c>
      <c r="D493" s="96">
        <v>4259</v>
      </c>
      <c r="E493" s="97" t="s">
        <v>54</v>
      </c>
      <c r="F493" s="98">
        <f t="shared" si="7"/>
        <v>4259</v>
      </c>
    </row>
    <row r="494" spans="1:6" ht="21">
      <c r="A494" s="42" t="s">
        <v>529</v>
      </c>
      <c r="B494" s="74" t="s">
        <v>525</v>
      </c>
      <c r="C494" s="85" t="s">
        <v>1048</v>
      </c>
      <c r="D494" s="40">
        <v>4259</v>
      </c>
      <c r="E494" s="66" t="s">
        <v>54</v>
      </c>
      <c r="F494" s="43">
        <f t="shared" si="7"/>
        <v>4259</v>
      </c>
    </row>
    <row r="495" spans="1:6" ht="21">
      <c r="A495" s="42" t="s">
        <v>531</v>
      </c>
      <c r="B495" s="74" t="s">
        <v>525</v>
      </c>
      <c r="C495" s="85" t="s">
        <v>1049</v>
      </c>
      <c r="D495" s="40">
        <v>4259</v>
      </c>
      <c r="E495" s="66" t="s">
        <v>54</v>
      </c>
      <c r="F495" s="43">
        <f t="shared" si="7"/>
        <v>4259</v>
      </c>
    </row>
    <row r="496" spans="1:6" ht="21">
      <c r="A496" s="42" t="s">
        <v>533</v>
      </c>
      <c r="B496" s="74" t="s">
        <v>525</v>
      </c>
      <c r="C496" s="85" t="s">
        <v>1050</v>
      </c>
      <c r="D496" s="40">
        <v>4259</v>
      </c>
      <c r="E496" s="66" t="s">
        <v>54</v>
      </c>
      <c r="F496" s="43">
        <f t="shared" si="7"/>
        <v>4259</v>
      </c>
    </row>
    <row r="497" spans="1:6" ht="12.75">
      <c r="A497" s="93" t="s">
        <v>981</v>
      </c>
      <c r="B497" s="94" t="s">
        <v>525</v>
      </c>
      <c r="C497" s="95" t="s">
        <v>1051</v>
      </c>
      <c r="D497" s="96">
        <v>500000</v>
      </c>
      <c r="E497" s="97" t="s">
        <v>54</v>
      </c>
      <c r="F497" s="98">
        <f t="shared" si="7"/>
        <v>500000</v>
      </c>
    </row>
    <row r="498" spans="1:6" ht="21">
      <c r="A498" s="42" t="s">
        <v>866</v>
      </c>
      <c r="B498" s="74" t="s">
        <v>525</v>
      </c>
      <c r="C498" s="85" t="s">
        <v>1052</v>
      </c>
      <c r="D498" s="40">
        <v>500000</v>
      </c>
      <c r="E498" s="66" t="s">
        <v>54</v>
      </c>
      <c r="F498" s="43">
        <f t="shared" si="7"/>
        <v>500000</v>
      </c>
    </row>
    <row r="499" spans="1:6" ht="12.75">
      <c r="A499" s="42" t="s">
        <v>868</v>
      </c>
      <c r="B499" s="74" t="s">
        <v>525</v>
      </c>
      <c r="C499" s="85" t="s">
        <v>1053</v>
      </c>
      <c r="D499" s="40">
        <v>500000</v>
      </c>
      <c r="E499" s="66" t="s">
        <v>54</v>
      </c>
      <c r="F499" s="43">
        <f t="shared" si="7"/>
        <v>500000</v>
      </c>
    </row>
    <row r="500" spans="1:6" ht="21">
      <c r="A500" s="42" t="s">
        <v>870</v>
      </c>
      <c r="B500" s="74" t="s">
        <v>525</v>
      </c>
      <c r="C500" s="85" t="s">
        <v>1054</v>
      </c>
      <c r="D500" s="40">
        <v>500000</v>
      </c>
      <c r="E500" s="66" t="s">
        <v>54</v>
      </c>
      <c r="F500" s="43">
        <f t="shared" si="7"/>
        <v>500000</v>
      </c>
    </row>
    <row r="501" spans="1:6" ht="12.75">
      <c r="A501" s="93" t="s">
        <v>1055</v>
      </c>
      <c r="B501" s="94" t="s">
        <v>525</v>
      </c>
      <c r="C501" s="95" t="s">
        <v>1056</v>
      </c>
      <c r="D501" s="96">
        <v>16491710.82</v>
      </c>
      <c r="E501" s="97">
        <v>1202083.26</v>
      </c>
      <c r="F501" s="98">
        <f t="shared" si="7"/>
        <v>15289627.56</v>
      </c>
    </row>
    <row r="502" spans="1:6" ht="21">
      <c r="A502" s="42" t="s">
        <v>529</v>
      </c>
      <c r="B502" s="74" t="s">
        <v>525</v>
      </c>
      <c r="C502" s="85" t="s">
        <v>1057</v>
      </c>
      <c r="D502" s="40">
        <v>11491710.82</v>
      </c>
      <c r="E502" s="66">
        <v>1202083.26</v>
      </c>
      <c r="F502" s="43">
        <f t="shared" si="7"/>
        <v>10289627.56</v>
      </c>
    </row>
    <row r="503" spans="1:6" ht="21">
      <c r="A503" s="42" t="s">
        <v>531</v>
      </c>
      <c r="B503" s="74" t="s">
        <v>525</v>
      </c>
      <c r="C503" s="85" t="s">
        <v>1058</v>
      </c>
      <c r="D503" s="40">
        <v>11491710.82</v>
      </c>
      <c r="E503" s="66">
        <v>1202083.26</v>
      </c>
      <c r="F503" s="43">
        <f t="shared" si="7"/>
        <v>10289627.56</v>
      </c>
    </row>
    <row r="504" spans="1:6" ht="21">
      <c r="A504" s="42" t="s">
        <v>651</v>
      </c>
      <c r="B504" s="74" t="s">
        <v>525</v>
      </c>
      <c r="C504" s="85" t="s">
        <v>1059</v>
      </c>
      <c r="D504" s="40">
        <v>11491710.82</v>
      </c>
      <c r="E504" s="66">
        <v>1202083.26</v>
      </c>
      <c r="F504" s="43">
        <f t="shared" si="7"/>
        <v>10289627.56</v>
      </c>
    </row>
    <row r="505" spans="1:6" ht="21">
      <c r="A505" s="42" t="s">
        <v>866</v>
      </c>
      <c r="B505" s="74" t="s">
        <v>525</v>
      </c>
      <c r="C505" s="85" t="s">
        <v>1060</v>
      </c>
      <c r="D505" s="40">
        <v>5000000</v>
      </c>
      <c r="E505" s="66" t="s">
        <v>54</v>
      </c>
      <c r="F505" s="43">
        <f t="shared" si="7"/>
        <v>5000000</v>
      </c>
    </row>
    <row r="506" spans="1:6" ht="12.75">
      <c r="A506" s="42" t="s">
        <v>868</v>
      </c>
      <c r="B506" s="74" t="s">
        <v>525</v>
      </c>
      <c r="C506" s="85" t="s">
        <v>1061</v>
      </c>
      <c r="D506" s="40">
        <v>5000000</v>
      </c>
      <c r="E506" s="66" t="s">
        <v>54</v>
      </c>
      <c r="F506" s="43">
        <f t="shared" si="7"/>
        <v>5000000</v>
      </c>
    </row>
    <row r="507" spans="1:6" ht="21">
      <c r="A507" s="42" t="s">
        <v>870</v>
      </c>
      <c r="B507" s="74" t="s">
        <v>525</v>
      </c>
      <c r="C507" s="85" t="s">
        <v>1062</v>
      </c>
      <c r="D507" s="40">
        <v>5000000</v>
      </c>
      <c r="E507" s="66" t="s">
        <v>54</v>
      </c>
      <c r="F507" s="43">
        <f t="shared" si="7"/>
        <v>5000000</v>
      </c>
    </row>
    <row r="508" spans="1:6" ht="12.75">
      <c r="A508" s="93" t="s">
        <v>1063</v>
      </c>
      <c r="B508" s="94" t="s">
        <v>525</v>
      </c>
      <c r="C508" s="95" t="s">
        <v>1064</v>
      </c>
      <c r="D508" s="96">
        <v>6023984.43</v>
      </c>
      <c r="E508" s="97">
        <v>2533984.43</v>
      </c>
      <c r="F508" s="98">
        <f t="shared" si="7"/>
        <v>3489999.9999999995</v>
      </c>
    </row>
    <row r="509" spans="1:6" ht="21">
      <c r="A509" s="42" t="s">
        <v>529</v>
      </c>
      <c r="B509" s="74" t="s">
        <v>525</v>
      </c>
      <c r="C509" s="85" t="s">
        <v>1065</v>
      </c>
      <c r="D509" s="40">
        <v>6023984.43</v>
      </c>
      <c r="E509" s="66">
        <v>2533984.43</v>
      </c>
      <c r="F509" s="43">
        <f t="shared" si="7"/>
        <v>3489999.9999999995</v>
      </c>
    </row>
    <row r="510" spans="1:6" ht="21">
      <c r="A510" s="42" t="s">
        <v>531</v>
      </c>
      <c r="B510" s="74" t="s">
        <v>525</v>
      </c>
      <c r="C510" s="85" t="s">
        <v>1066</v>
      </c>
      <c r="D510" s="40">
        <v>6023984.43</v>
      </c>
      <c r="E510" s="66">
        <v>2533984.43</v>
      </c>
      <c r="F510" s="43">
        <f t="shared" si="7"/>
        <v>3489999.9999999995</v>
      </c>
    </row>
    <row r="511" spans="1:6" ht="21">
      <c r="A511" s="42" t="s">
        <v>651</v>
      </c>
      <c r="B511" s="74" t="s">
        <v>525</v>
      </c>
      <c r="C511" s="85" t="s">
        <v>1067</v>
      </c>
      <c r="D511" s="40">
        <v>6023984.43</v>
      </c>
      <c r="E511" s="66">
        <v>2533984.43</v>
      </c>
      <c r="F511" s="43">
        <f t="shared" si="7"/>
        <v>3489999.9999999995</v>
      </c>
    </row>
    <row r="512" spans="1:6" ht="12.75">
      <c r="A512" s="93" t="s">
        <v>1063</v>
      </c>
      <c r="B512" s="94" t="s">
        <v>525</v>
      </c>
      <c r="C512" s="95" t="s">
        <v>1068</v>
      </c>
      <c r="D512" s="96">
        <v>7775749.41</v>
      </c>
      <c r="E512" s="97">
        <v>183359.78</v>
      </c>
      <c r="F512" s="98">
        <f t="shared" si="7"/>
        <v>7592389.63</v>
      </c>
    </row>
    <row r="513" spans="1:6" ht="21">
      <c r="A513" s="42" t="s">
        <v>866</v>
      </c>
      <c r="B513" s="74" t="s">
        <v>525</v>
      </c>
      <c r="C513" s="85" t="s">
        <v>1069</v>
      </c>
      <c r="D513" s="40">
        <v>7775749.41</v>
      </c>
      <c r="E513" s="66">
        <v>183359.78</v>
      </c>
      <c r="F513" s="43">
        <f t="shared" si="7"/>
        <v>7592389.63</v>
      </c>
    </row>
    <row r="514" spans="1:6" ht="12.75">
      <c r="A514" s="42" t="s">
        <v>868</v>
      </c>
      <c r="B514" s="74" t="s">
        <v>525</v>
      </c>
      <c r="C514" s="85" t="s">
        <v>1070</v>
      </c>
      <c r="D514" s="40">
        <v>7775749.41</v>
      </c>
      <c r="E514" s="66">
        <v>183359.78</v>
      </c>
      <c r="F514" s="43">
        <f t="shared" si="7"/>
        <v>7592389.63</v>
      </c>
    </row>
    <row r="515" spans="1:6" ht="21">
      <c r="A515" s="42" t="s">
        <v>870</v>
      </c>
      <c r="B515" s="74" t="s">
        <v>525</v>
      </c>
      <c r="C515" s="85" t="s">
        <v>1071</v>
      </c>
      <c r="D515" s="40">
        <v>7775749.41</v>
      </c>
      <c r="E515" s="66">
        <v>183359.78</v>
      </c>
      <c r="F515" s="43">
        <f t="shared" si="7"/>
        <v>7592389.63</v>
      </c>
    </row>
    <row r="516" spans="1:6" ht="12.75">
      <c r="A516" s="93" t="s">
        <v>1063</v>
      </c>
      <c r="B516" s="94" t="s">
        <v>525</v>
      </c>
      <c r="C516" s="95" t="s">
        <v>1072</v>
      </c>
      <c r="D516" s="96">
        <v>172133.16</v>
      </c>
      <c r="E516" s="97">
        <v>130654.32</v>
      </c>
      <c r="F516" s="98">
        <f t="shared" si="7"/>
        <v>41478.84</v>
      </c>
    </row>
    <row r="517" spans="1:6" ht="21">
      <c r="A517" s="42" t="s">
        <v>529</v>
      </c>
      <c r="B517" s="74" t="s">
        <v>525</v>
      </c>
      <c r="C517" s="85" t="s">
        <v>1073</v>
      </c>
      <c r="D517" s="40">
        <v>172133.16</v>
      </c>
      <c r="E517" s="66">
        <v>130654.32</v>
      </c>
      <c r="F517" s="43">
        <f t="shared" si="7"/>
        <v>41478.84</v>
      </c>
    </row>
    <row r="518" spans="1:6" ht="21">
      <c r="A518" s="42" t="s">
        <v>531</v>
      </c>
      <c r="B518" s="74" t="s">
        <v>525</v>
      </c>
      <c r="C518" s="85" t="s">
        <v>1074</v>
      </c>
      <c r="D518" s="40">
        <v>172133.16</v>
      </c>
      <c r="E518" s="66">
        <v>130654.32</v>
      </c>
      <c r="F518" s="43">
        <f t="shared" si="7"/>
        <v>41478.84</v>
      </c>
    </row>
    <row r="519" spans="1:6" ht="21">
      <c r="A519" s="42" t="s">
        <v>651</v>
      </c>
      <c r="B519" s="74" t="s">
        <v>525</v>
      </c>
      <c r="C519" s="85" t="s">
        <v>1075</v>
      </c>
      <c r="D519" s="40">
        <v>172133.16</v>
      </c>
      <c r="E519" s="66">
        <v>130654.32</v>
      </c>
      <c r="F519" s="43">
        <f t="shared" si="7"/>
        <v>41478.84</v>
      </c>
    </row>
    <row r="520" spans="1:6" ht="12.75">
      <c r="A520" s="93" t="s">
        <v>1063</v>
      </c>
      <c r="B520" s="94" t="s">
        <v>525</v>
      </c>
      <c r="C520" s="95" t="s">
        <v>1076</v>
      </c>
      <c r="D520" s="96">
        <v>40000</v>
      </c>
      <c r="E520" s="97">
        <v>30000</v>
      </c>
      <c r="F520" s="98">
        <f t="shared" si="7"/>
        <v>10000</v>
      </c>
    </row>
    <row r="521" spans="1:6" ht="21">
      <c r="A521" s="42" t="s">
        <v>529</v>
      </c>
      <c r="B521" s="74" t="s">
        <v>525</v>
      </c>
      <c r="C521" s="85" t="s">
        <v>1077</v>
      </c>
      <c r="D521" s="40">
        <v>40000</v>
      </c>
      <c r="E521" s="66">
        <v>30000</v>
      </c>
      <c r="F521" s="43">
        <f t="shared" si="7"/>
        <v>10000</v>
      </c>
    </row>
    <row r="522" spans="1:6" ht="21">
      <c r="A522" s="42" t="s">
        <v>531</v>
      </c>
      <c r="B522" s="74" t="s">
        <v>525</v>
      </c>
      <c r="C522" s="85" t="s">
        <v>1078</v>
      </c>
      <c r="D522" s="40">
        <v>40000</v>
      </c>
      <c r="E522" s="66">
        <v>30000</v>
      </c>
      <c r="F522" s="43">
        <f t="shared" si="7"/>
        <v>10000</v>
      </c>
    </row>
    <row r="523" spans="1:6" ht="21">
      <c r="A523" s="42" t="s">
        <v>651</v>
      </c>
      <c r="B523" s="74" t="s">
        <v>525</v>
      </c>
      <c r="C523" s="85" t="s">
        <v>1079</v>
      </c>
      <c r="D523" s="40">
        <v>40000</v>
      </c>
      <c r="E523" s="66">
        <v>30000</v>
      </c>
      <c r="F523" s="43">
        <f t="shared" si="7"/>
        <v>10000</v>
      </c>
    </row>
    <row r="524" spans="1:6" ht="12.75">
      <c r="A524" s="93" t="s">
        <v>1063</v>
      </c>
      <c r="B524" s="94" t="s">
        <v>525</v>
      </c>
      <c r="C524" s="95" t="s">
        <v>1080</v>
      </c>
      <c r="D524" s="96">
        <v>11000000</v>
      </c>
      <c r="E524" s="97" t="s">
        <v>54</v>
      </c>
      <c r="F524" s="98">
        <f t="shared" si="7"/>
        <v>11000000</v>
      </c>
    </row>
    <row r="525" spans="1:6" ht="21">
      <c r="A525" s="42" t="s">
        <v>529</v>
      </c>
      <c r="B525" s="74" t="s">
        <v>525</v>
      </c>
      <c r="C525" s="85" t="s">
        <v>1081</v>
      </c>
      <c r="D525" s="40">
        <v>11000000</v>
      </c>
      <c r="E525" s="66" t="s">
        <v>54</v>
      </c>
      <c r="F525" s="43">
        <f t="shared" si="7"/>
        <v>11000000</v>
      </c>
    </row>
    <row r="526" spans="1:6" ht="21">
      <c r="A526" s="42" t="s">
        <v>531</v>
      </c>
      <c r="B526" s="74" t="s">
        <v>525</v>
      </c>
      <c r="C526" s="85" t="s">
        <v>1082</v>
      </c>
      <c r="D526" s="40">
        <v>11000000</v>
      </c>
      <c r="E526" s="66" t="s">
        <v>54</v>
      </c>
      <c r="F526" s="43">
        <f t="shared" si="7"/>
        <v>11000000</v>
      </c>
    </row>
    <row r="527" spans="1:6" ht="21">
      <c r="A527" s="42" t="s">
        <v>651</v>
      </c>
      <c r="B527" s="74" t="s">
        <v>525</v>
      </c>
      <c r="C527" s="85" t="s">
        <v>1083</v>
      </c>
      <c r="D527" s="40">
        <v>11000000</v>
      </c>
      <c r="E527" s="66" t="s">
        <v>54</v>
      </c>
      <c r="F527" s="43">
        <f aca="true" t="shared" si="8" ref="F527:F590">IF(OR(D527="-",E527=D527),"-",D527-IF(E527="-",0,E527))</f>
        <v>11000000</v>
      </c>
    </row>
    <row r="528" spans="1:6" ht="12.75">
      <c r="A528" s="93" t="s">
        <v>1063</v>
      </c>
      <c r="B528" s="94" t="s">
        <v>525</v>
      </c>
      <c r="C528" s="95" t="s">
        <v>1084</v>
      </c>
      <c r="D528" s="96">
        <v>230000</v>
      </c>
      <c r="E528" s="97">
        <v>59019.55</v>
      </c>
      <c r="F528" s="98">
        <f t="shared" si="8"/>
        <v>170980.45</v>
      </c>
    </row>
    <row r="529" spans="1:6" ht="21">
      <c r="A529" s="42" t="s">
        <v>529</v>
      </c>
      <c r="B529" s="74" t="s">
        <v>525</v>
      </c>
      <c r="C529" s="85" t="s">
        <v>1085</v>
      </c>
      <c r="D529" s="40">
        <v>230000</v>
      </c>
      <c r="E529" s="66">
        <v>59019.55</v>
      </c>
      <c r="F529" s="43">
        <f t="shared" si="8"/>
        <v>170980.45</v>
      </c>
    </row>
    <row r="530" spans="1:6" ht="21">
      <c r="A530" s="42" t="s">
        <v>531</v>
      </c>
      <c r="B530" s="74" t="s">
        <v>525</v>
      </c>
      <c r="C530" s="85" t="s">
        <v>1086</v>
      </c>
      <c r="D530" s="40">
        <v>230000</v>
      </c>
      <c r="E530" s="66">
        <v>59019.55</v>
      </c>
      <c r="F530" s="43">
        <f t="shared" si="8"/>
        <v>170980.45</v>
      </c>
    </row>
    <row r="531" spans="1:6" ht="21">
      <c r="A531" s="42" t="s">
        <v>651</v>
      </c>
      <c r="B531" s="74" t="s">
        <v>525</v>
      </c>
      <c r="C531" s="85" t="s">
        <v>1087</v>
      </c>
      <c r="D531" s="40">
        <v>230000</v>
      </c>
      <c r="E531" s="66">
        <v>59019.55</v>
      </c>
      <c r="F531" s="43">
        <f t="shared" si="8"/>
        <v>170980.45</v>
      </c>
    </row>
    <row r="532" spans="1:6" ht="12.75">
      <c r="A532" s="93" t="s">
        <v>1063</v>
      </c>
      <c r="B532" s="94" t="s">
        <v>525</v>
      </c>
      <c r="C532" s="95" t="s">
        <v>1088</v>
      </c>
      <c r="D532" s="96">
        <v>500000</v>
      </c>
      <c r="E532" s="97" t="s">
        <v>54</v>
      </c>
      <c r="F532" s="98">
        <f t="shared" si="8"/>
        <v>500000</v>
      </c>
    </row>
    <row r="533" spans="1:6" ht="21">
      <c r="A533" s="42" t="s">
        <v>866</v>
      </c>
      <c r="B533" s="74" t="s">
        <v>525</v>
      </c>
      <c r="C533" s="85" t="s">
        <v>1089</v>
      </c>
      <c r="D533" s="40">
        <v>500000</v>
      </c>
      <c r="E533" s="66" t="s">
        <v>54</v>
      </c>
      <c r="F533" s="43">
        <f t="shared" si="8"/>
        <v>500000</v>
      </c>
    </row>
    <row r="534" spans="1:6" ht="12.75">
      <c r="A534" s="42" t="s">
        <v>868</v>
      </c>
      <c r="B534" s="74" t="s">
        <v>525</v>
      </c>
      <c r="C534" s="85" t="s">
        <v>1090</v>
      </c>
      <c r="D534" s="40">
        <v>500000</v>
      </c>
      <c r="E534" s="66" t="s">
        <v>54</v>
      </c>
      <c r="F534" s="43">
        <f t="shared" si="8"/>
        <v>500000</v>
      </c>
    </row>
    <row r="535" spans="1:6" ht="21">
      <c r="A535" s="42" t="s">
        <v>870</v>
      </c>
      <c r="B535" s="74" t="s">
        <v>525</v>
      </c>
      <c r="C535" s="85" t="s">
        <v>1091</v>
      </c>
      <c r="D535" s="40">
        <v>500000</v>
      </c>
      <c r="E535" s="66" t="s">
        <v>54</v>
      </c>
      <c r="F535" s="43">
        <f t="shared" si="8"/>
        <v>500000</v>
      </c>
    </row>
    <row r="536" spans="1:6" ht="12.75">
      <c r="A536" s="93" t="s">
        <v>1092</v>
      </c>
      <c r="B536" s="94" t="s">
        <v>525</v>
      </c>
      <c r="C536" s="95" t="s">
        <v>1093</v>
      </c>
      <c r="D536" s="96">
        <v>2920634.85</v>
      </c>
      <c r="E536" s="97">
        <v>197578.96</v>
      </c>
      <c r="F536" s="98">
        <f t="shared" si="8"/>
        <v>2723055.89</v>
      </c>
    </row>
    <row r="537" spans="1:6" ht="21">
      <c r="A537" s="42" t="s">
        <v>529</v>
      </c>
      <c r="B537" s="74" t="s">
        <v>525</v>
      </c>
      <c r="C537" s="85" t="s">
        <v>1094</v>
      </c>
      <c r="D537" s="40">
        <v>2920634.85</v>
      </c>
      <c r="E537" s="66">
        <v>197578.96</v>
      </c>
      <c r="F537" s="43">
        <f t="shared" si="8"/>
        <v>2723055.89</v>
      </c>
    </row>
    <row r="538" spans="1:6" ht="21">
      <c r="A538" s="42" t="s">
        <v>531</v>
      </c>
      <c r="B538" s="74" t="s">
        <v>525</v>
      </c>
      <c r="C538" s="85" t="s">
        <v>1095</v>
      </c>
      <c r="D538" s="40">
        <v>2920634.85</v>
      </c>
      <c r="E538" s="66">
        <v>197578.96</v>
      </c>
      <c r="F538" s="43">
        <f t="shared" si="8"/>
        <v>2723055.89</v>
      </c>
    </row>
    <row r="539" spans="1:6" ht="21">
      <c r="A539" s="42" t="s">
        <v>651</v>
      </c>
      <c r="B539" s="74" t="s">
        <v>525</v>
      </c>
      <c r="C539" s="85" t="s">
        <v>1096</v>
      </c>
      <c r="D539" s="40">
        <v>2920634.85</v>
      </c>
      <c r="E539" s="66">
        <v>197578.96</v>
      </c>
      <c r="F539" s="43">
        <f t="shared" si="8"/>
        <v>2723055.89</v>
      </c>
    </row>
    <row r="540" spans="1:6" ht="12.75">
      <c r="A540" s="93" t="s">
        <v>1092</v>
      </c>
      <c r="B540" s="94" t="s">
        <v>525</v>
      </c>
      <c r="C540" s="95" t="s">
        <v>1097</v>
      </c>
      <c r="D540" s="96">
        <v>2040911</v>
      </c>
      <c r="E540" s="97">
        <v>194353</v>
      </c>
      <c r="F540" s="98">
        <f t="shared" si="8"/>
        <v>1846558</v>
      </c>
    </row>
    <row r="541" spans="1:6" ht="21">
      <c r="A541" s="42" t="s">
        <v>529</v>
      </c>
      <c r="B541" s="74" t="s">
        <v>525</v>
      </c>
      <c r="C541" s="85" t="s">
        <v>1098</v>
      </c>
      <c r="D541" s="40">
        <v>2000911</v>
      </c>
      <c r="E541" s="66">
        <v>154353</v>
      </c>
      <c r="F541" s="43">
        <f t="shared" si="8"/>
        <v>1846558</v>
      </c>
    </row>
    <row r="542" spans="1:6" ht="21">
      <c r="A542" s="42" t="s">
        <v>531</v>
      </c>
      <c r="B542" s="74" t="s">
        <v>525</v>
      </c>
      <c r="C542" s="85" t="s">
        <v>1099</v>
      </c>
      <c r="D542" s="40">
        <v>2000911</v>
      </c>
      <c r="E542" s="66">
        <v>154353</v>
      </c>
      <c r="F542" s="43">
        <f t="shared" si="8"/>
        <v>1846558</v>
      </c>
    </row>
    <row r="543" spans="1:6" ht="21">
      <c r="A543" s="42" t="s">
        <v>533</v>
      </c>
      <c r="B543" s="74" t="s">
        <v>525</v>
      </c>
      <c r="C543" s="85" t="s">
        <v>1100</v>
      </c>
      <c r="D543" s="40">
        <v>2000911</v>
      </c>
      <c r="E543" s="66">
        <v>154353</v>
      </c>
      <c r="F543" s="43">
        <f t="shared" si="8"/>
        <v>1846558</v>
      </c>
    </row>
    <row r="544" spans="1:6" ht="12.75">
      <c r="A544" s="42" t="s">
        <v>1021</v>
      </c>
      <c r="B544" s="74" t="s">
        <v>525</v>
      </c>
      <c r="C544" s="85" t="s">
        <v>1101</v>
      </c>
      <c r="D544" s="40">
        <v>40000</v>
      </c>
      <c r="E544" s="66">
        <v>40000</v>
      </c>
      <c r="F544" s="43" t="str">
        <f t="shared" si="8"/>
        <v>-</v>
      </c>
    </row>
    <row r="545" spans="1:6" ht="21">
      <c r="A545" s="42" t="s">
        <v>1023</v>
      </c>
      <c r="B545" s="74" t="s">
        <v>525</v>
      </c>
      <c r="C545" s="85" t="s">
        <v>1102</v>
      </c>
      <c r="D545" s="40">
        <v>40000</v>
      </c>
      <c r="E545" s="66">
        <v>40000</v>
      </c>
      <c r="F545" s="43" t="str">
        <f t="shared" si="8"/>
        <v>-</v>
      </c>
    </row>
    <row r="546" spans="1:6" ht="21">
      <c r="A546" s="42" t="s">
        <v>1025</v>
      </c>
      <c r="B546" s="74" t="s">
        <v>525</v>
      </c>
      <c r="C546" s="85" t="s">
        <v>1103</v>
      </c>
      <c r="D546" s="40">
        <v>40000</v>
      </c>
      <c r="E546" s="66">
        <v>40000</v>
      </c>
      <c r="F546" s="43" t="str">
        <f t="shared" si="8"/>
        <v>-</v>
      </c>
    </row>
    <row r="547" spans="1:6" ht="12.75">
      <c r="A547" s="93" t="s">
        <v>1092</v>
      </c>
      <c r="B547" s="94" t="s">
        <v>525</v>
      </c>
      <c r="C547" s="95" t="s">
        <v>1104</v>
      </c>
      <c r="D547" s="96">
        <v>183200</v>
      </c>
      <c r="E547" s="97" t="s">
        <v>54</v>
      </c>
      <c r="F547" s="98">
        <f t="shared" si="8"/>
        <v>183200</v>
      </c>
    </row>
    <row r="548" spans="1:6" ht="21">
      <c r="A548" s="42" t="s">
        <v>529</v>
      </c>
      <c r="B548" s="74" t="s">
        <v>525</v>
      </c>
      <c r="C548" s="85" t="s">
        <v>1105</v>
      </c>
      <c r="D548" s="40">
        <v>183200</v>
      </c>
      <c r="E548" s="66" t="s">
        <v>54</v>
      </c>
      <c r="F548" s="43">
        <f t="shared" si="8"/>
        <v>183200</v>
      </c>
    </row>
    <row r="549" spans="1:6" ht="21">
      <c r="A549" s="42" t="s">
        <v>531</v>
      </c>
      <c r="B549" s="74" t="s">
        <v>525</v>
      </c>
      <c r="C549" s="85" t="s">
        <v>1106</v>
      </c>
      <c r="D549" s="40">
        <v>183200</v>
      </c>
      <c r="E549" s="66" t="s">
        <v>54</v>
      </c>
      <c r="F549" s="43">
        <f t="shared" si="8"/>
        <v>183200</v>
      </c>
    </row>
    <row r="550" spans="1:6" ht="21">
      <c r="A550" s="42" t="s">
        <v>533</v>
      </c>
      <c r="B550" s="74" t="s">
        <v>525</v>
      </c>
      <c r="C550" s="85" t="s">
        <v>1107</v>
      </c>
      <c r="D550" s="40">
        <v>183200</v>
      </c>
      <c r="E550" s="66" t="s">
        <v>54</v>
      </c>
      <c r="F550" s="43">
        <f t="shared" si="8"/>
        <v>183200</v>
      </c>
    </row>
    <row r="551" spans="1:6" ht="12.75">
      <c r="A551" s="93" t="s">
        <v>1092</v>
      </c>
      <c r="B551" s="94" t="s">
        <v>525</v>
      </c>
      <c r="C551" s="95" t="s">
        <v>1108</v>
      </c>
      <c r="D551" s="96">
        <v>165100</v>
      </c>
      <c r="E551" s="97">
        <v>25600</v>
      </c>
      <c r="F551" s="98">
        <f t="shared" si="8"/>
        <v>139500</v>
      </c>
    </row>
    <row r="552" spans="1:6" ht="21">
      <c r="A552" s="42" t="s">
        <v>529</v>
      </c>
      <c r="B552" s="74" t="s">
        <v>525</v>
      </c>
      <c r="C552" s="85" t="s">
        <v>1109</v>
      </c>
      <c r="D552" s="40">
        <v>165100</v>
      </c>
      <c r="E552" s="66">
        <v>25600</v>
      </c>
      <c r="F552" s="43">
        <f t="shared" si="8"/>
        <v>139500</v>
      </c>
    </row>
    <row r="553" spans="1:6" ht="21">
      <c r="A553" s="42" t="s">
        <v>531</v>
      </c>
      <c r="B553" s="74" t="s">
        <v>525</v>
      </c>
      <c r="C553" s="85" t="s">
        <v>1110</v>
      </c>
      <c r="D553" s="40">
        <v>165100</v>
      </c>
      <c r="E553" s="66">
        <v>25600</v>
      </c>
      <c r="F553" s="43">
        <f t="shared" si="8"/>
        <v>139500</v>
      </c>
    </row>
    <row r="554" spans="1:6" ht="21">
      <c r="A554" s="42" t="s">
        <v>533</v>
      </c>
      <c r="B554" s="74" t="s">
        <v>525</v>
      </c>
      <c r="C554" s="85" t="s">
        <v>1111</v>
      </c>
      <c r="D554" s="40">
        <v>165100</v>
      </c>
      <c r="E554" s="66">
        <v>25600</v>
      </c>
      <c r="F554" s="43">
        <f t="shared" si="8"/>
        <v>139500</v>
      </c>
    </row>
    <row r="555" spans="1:6" ht="12.75">
      <c r="A555" s="93" t="s">
        <v>1092</v>
      </c>
      <c r="B555" s="94" t="s">
        <v>525</v>
      </c>
      <c r="C555" s="95" t="s">
        <v>1112</v>
      </c>
      <c r="D555" s="96">
        <v>42590</v>
      </c>
      <c r="E555" s="97" t="s">
        <v>54</v>
      </c>
      <c r="F555" s="98">
        <f t="shared" si="8"/>
        <v>42590</v>
      </c>
    </row>
    <row r="556" spans="1:6" ht="21">
      <c r="A556" s="42" t="s">
        <v>529</v>
      </c>
      <c r="B556" s="74" t="s">
        <v>525</v>
      </c>
      <c r="C556" s="85" t="s">
        <v>1113</v>
      </c>
      <c r="D556" s="40">
        <v>42590</v>
      </c>
      <c r="E556" s="66" t="s">
        <v>54</v>
      </c>
      <c r="F556" s="43">
        <f t="shared" si="8"/>
        <v>42590</v>
      </c>
    </row>
    <row r="557" spans="1:6" ht="21">
      <c r="A557" s="42" t="s">
        <v>531</v>
      </c>
      <c r="B557" s="74" t="s">
        <v>525</v>
      </c>
      <c r="C557" s="85" t="s">
        <v>1114</v>
      </c>
      <c r="D557" s="40">
        <v>42590</v>
      </c>
      <c r="E557" s="66" t="s">
        <v>54</v>
      </c>
      <c r="F557" s="43">
        <f t="shared" si="8"/>
        <v>42590</v>
      </c>
    </row>
    <row r="558" spans="1:6" ht="21">
      <c r="A558" s="42" t="s">
        <v>533</v>
      </c>
      <c r="B558" s="74" t="s">
        <v>525</v>
      </c>
      <c r="C558" s="85" t="s">
        <v>1115</v>
      </c>
      <c r="D558" s="40">
        <v>42590</v>
      </c>
      <c r="E558" s="66" t="s">
        <v>54</v>
      </c>
      <c r="F558" s="43">
        <f t="shared" si="8"/>
        <v>42590</v>
      </c>
    </row>
    <row r="559" spans="1:6" ht="12.75">
      <c r="A559" s="93" t="s">
        <v>1092</v>
      </c>
      <c r="B559" s="94" t="s">
        <v>525</v>
      </c>
      <c r="C559" s="95" t="s">
        <v>1116</v>
      </c>
      <c r="D559" s="96">
        <v>18320</v>
      </c>
      <c r="E559" s="97" t="s">
        <v>54</v>
      </c>
      <c r="F559" s="98">
        <f t="shared" si="8"/>
        <v>18320</v>
      </c>
    </row>
    <row r="560" spans="1:6" ht="21">
      <c r="A560" s="42" t="s">
        <v>529</v>
      </c>
      <c r="B560" s="74" t="s">
        <v>525</v>
      </c>
      <c r="C560" s="85" t="s">
        <v>1117</v>
      </c>
      <c r="D560" s="40">
        <v>18320</v>
      </c>
      <c r="E560" s="66" t="s">
        <v>54</v>
      </c>
      <c r="F560" s="43">
        <f t="shared" si="8"/>
        <v>18320</v>
      </c>
    </row>
    <row r="561" spans="1:6" ht="21">
      <c r="A561" s="42" t="s">
        <v>531</v>
      </c>
      <c r="B561" s="74" t="s">
        <v>525</v>
      </c>
      <c r="C561" s="85" t="s">
        <v>1118</v>
      </c>
      <c r="D561" s="40">
        <v>18320</v>
      </c>
      <c r="E561" s="66" t="s">
        <v>54</v>
      </c>
      <c r="F561" s="43">
        <f t="shared" si="8"/>
        <v>18320</v>
      </c>
    </row>
    <row r="562" spans="1:6" ht="21">
      <c r="A562" s="42" t="s">
        <v>533</v>
      </c>
      <c r="B562" s="74" t="s">
        <v>525</v>
      </c>
      <c r="C562" s="85" t="s">
        <v>1119</v>
      </c>
      <c r="D562" s="40">
        <v>18320</v>
      </c>
      <c r="E562" s="66" t="s">
        <v>54</v>
      </c>
      <c r="F562" s="43">
        <f t="shared" si="8"/>
        <v>18320</v>
      </c>
    </row>
    <row r="563" spans="1:6" ht="12.75">
      <c r="A563" s="93" t="s">
        <v>1092</v>
      </c>
      <c r="B563" s="94" t="s">
        <v>525</v>
      </c>
      <c r="C563" s="95" t="s">
        <v>1120</v>
      </c>
      <c r="D563" s="96">
        <v>16510</v>
      </c>
      <c r="E563" s="97" t="s">
        <v>54</v>
      </c>
      <c r="F563" s="98">
        <f t="shared" si="8"/>
        <v>16510</v>
      </c>
    </row>
    <row r="564" spans="1:6" ht="21">
      <c r="A564" s="42" t="s">
        <v>529</v>
      </c>
      <c r="B564" s="74" t="s">
        <v>525</v>
      </c>
      <c r="C564" s="85" t="s">
        <v>1121</v>
      </c>
      <c r="D564" s="40">
        <v>16510</v>
      </c>
      <c r="E564" s="66" t="s">
        <v>54</v>
      </c>
      <c r="F564" s="43">
        <f t="shared" si="8"/>
        <v>16510</v>
      </c>
    </row>
    <row r="565" spans="1:6" ht="21">
      <c r="A565" s="42" t="s">
        <v>531</v>
      </c>
      <c r="B565" s="74" t="s">
        <v>525</v>
      </c>
      <c r="C565" s="85" t="s">
        <v>1122</v>
      </c>
      <c r="D565" s="40">
        <v>16510</v>
      </c>
      <c r="E565" s="66" t="s">
        <v>54</v>
      </c>
      <c r="F565" s="43">
        <f t="shared" si="8"/>
        <v>16510</v>
      </c>
    </row>
    <row r="566" spans="1:6" ht="21">
      <c r="A566" s="42" t="s">
        <v>533</v>
      </c>
      <c r="B566" s="74" t="s">
        <v>525</v>
      </c>
      <c r="C566" s="85" t="s">
        <v>1123</v>
      </c>
      <c r="D566" s="40">
        <v>16510</v>
      </c>
      <c r="E566" s="66" t="s">
        <v>54</v>
      </c>
      <c r="F566" s="43">
        <f t="shared" si="8"/>
        <v>16510</v>
      </c>
    </row>
    <row r="567" spans="1:6" ht="12.75">
      <c r="A567" s="93" t="s">
        <v>1092</v>
      </c>
      <c r="B567" s="94" t="s">
        <v>525</v>
      </c>
      <c r="C567" s="95" t="s">
        <v>1124</v>
      </c>
      <c r="D567" s="96">
        <v>4259</v>
      </c>
      <c r="E567" s="97" t="s">
        <v>54</v>
      </c>
      <c r="F567" s="98">
        <f t="shared" si="8"/>
        <v>4259</v>
      </c>
    </row>
    <row r="568" spans="1:6" ht="21">
      <c r="A568" s="42" t="s">
        <v>529</v>
      </c>
      <c r="B568" s="74" t="s">
        <v>525</v>
      </c>
      <c r="C568" s="85" t="s">
        <v>1125</v>
      </c>
      <c r="D568" s="40">
        <v>4259</v>
      </c>
      <c r="E568" s="66" t="s">
        <v>54</v>
      </c>
      <c r="F568" s="43">
        <f t="shared" si="8"/>
        <v>4259</v>
      </c>
    </row>
    <row r="569" spans="1:6" ht="21">
      <c r="A569" s="42" t="s">
        <v>531</v>
      </c>
      <c r="B569" s="74" t="s">
        <v>525</v>
      </c>
      <c r="C569" s="85" t="s">
        <v>1126</v>
      </c>
      <c r="D569" s="40">
        <v>4259</v>
      </c>
      <c r="E569" s="66" t="s">
        <v>54</v>
      </c>
      <c r="F569" s="43">
        <f t="shared" si="8"/>
        <v>4259</v>
      </c>
    </row>
    <row r="570" spans="1:6" ht="21">
      <c r="A570" s="42" t="s">
        <v>533</v>
      </c>
      <c r="B570" s="74" t="s">
        <v>525</v>
      </c>
      <c r="C570" s="85" t="s">
        <v>1127</v>
      </c>
      <c r="D570" s="40">
        <v>4259</v>
      </c>
      <c r="E570" s="66" t="s">
        <v>54</v>
      </c>
      <c r="F570" s="43">
        <f t="shared" si="8"/>
        <v>4259</v>
      </c>
    </row>
    <row r="571" spans="1:6" ht="12.75">
      <c r="A571" s="93" t="s">
        <v>1128</v>
      </c>
      <c r="B571" s="94" t="s">
        <v>525</v>
      </c>
      <c r="C571" s="95" t="s">
        <v>1129</v>
      </c>
      <c r="D571" s="96">
        <v>1750000</v>
      </c>
      <c r="E571" s="97">
        <v>414895.4</v>
      </c>
      <c r="F571" s="98">
        <f t="shared" si="8"/>
        <v>1335104.6</v>
      </c>
    </row>
    <row r="572" spans="1:6" ht="21">
      <c r="A572" s="42" t="s">
        <v>529</v>
      </c>
      <c r="B572" s="74" t="s">
        <v>525</v>
      </c>
      <c r="C572" s="85" t="s">
        <v>1130</v>
      </c>
      <c r="D572" s="40">
        <v>1750000</v>
      </c>
      <c r="E572" s="66">
        <v>414895.4</v>
      </c>
      <c r="F572" s="43">
        <f t="shared" si="8"/>
        <v>1335104.6</v>
      </c>
    </row>
    <row r="573" spans="1:6" ht="21">
      <c r="A573" s="42" t="s">
        <v>531</v>
      </c>
      <c r="B573" s="74" t="s">
        <v>525</v>
      </c>
      <c r="C573" s="85" t="s">
        <v>1131</v>
      </c>
      <c r="D573" s="40">
        <v>1750000</v>
      </c>
      <c r="E573" s="66">
        <v>414895.4</v>
      </c>
      <c r="F573" s="43">
        <f t="shared" si="8"/>
        <v>1335104.6</v>
      </c>
    </row>
    <row r="574" spans="1:6" ht="21">
      <c r="A574" s="42" t="s">
        <v>533</v>
      </c>
      <c r="B574" s="74" t="s">
        <v>525</v>
      </c>
      <c r="C574" s="85" t="s">
        <v>1132</v>
      </c>
      <c r="D574" s="40">
        <v>1750000</v>
      </c>
      <c r="E574" s="66">
        <v>414895.4</v>
      </c>
      <c r="F574" s="43">
        <f t="shared" si="8"/>
        <v>1335104.6</v>
      </c>
    </row>
    <row r="575" spans="1:6" ht="12.75">
      <c r="A575" s="93" t="s">
        <v>1128</v>
      </c>
      <c r="B575" s="94" t="s">
        <v>525</v>
      </c>
      <c r="C575" s="95" t="s">
        <v>1133</v>
      </c>
      <c r="D575" s="96">
        <v>1500000</v>
      </c>
      <c r="E575" s="97">
        <v>38000</v>
      </c>
      <c r="F575" s="98">
        <f t="shared" si="8"/>
        <v>1462000</v>
      </c>
    </row>
    <row r="576" spans="1:6" ht="21">
      <c r="A576" s="42" t="s">
        <v>529</v>
      </c>
      <c r="B576" s="74" t="s">
        <v>525</v>
      </c>
      <c r="C576" s="85" t="s">
        <v>1134</v>
      </c>
      <c r="D576" s="40">
        <v>1500000</v>
      </c>
      <c r="E576" s="66">
        <v>38000</v>
      </c>
      <c r="F576" s="43">
        <f t="shared" si="8"/>
        <v>1462000</v>
      </c>
    </row>
    <row r="577" spans="1:6" ht="21">
      <c r="A577" s="42" t="s">
        <v>531</v>
      </c>
      <c r="B577" s="74" t="s">
        <v>525</v>
      </c>
      <c r="C577" s="85" t="s">
        <v>1135</v>
      </c>
      <c r="D577" s="40">
        <v>1500000</v>
      </c>
      <c r="E577" s="66">
        <v>38000</v>
      </c>
      <c r="F577" s="43">
        <f t="shared" si="8"/>
        <v>1462000</v>
      </c>
    </row>
    <row r="578" spans="1:6" ht="21">
      <c r="A578" s="42" t="s">
        <v>651</v>
      </c>
      <c r="B578" s="74" t="s">
        <v>525</v>
      </c>
      <c r="C578" s="85" t="s">
        <v>1136</v>
      </c>
      <c r="D578" s="40">
        <v>1500000</v>
      </c>
      <c r="E578" s="66">
        <v>38000</v>
      </c>
      <c r="F578" s="43">
        <f t="shared" si="8"/>
        <v>1462000</v>
      </c>
    </row>
    <row r="579" spans="1:6" ht="12.75">
      <c r="A579" s="93" t="s">
        <v>1137</v>
      </c>
      <c r="B579" s="94" t="s">
        <v>525</v>
      </c>
      <c r="C579" s="95" t="s">
        <v>1138</v>
      </c>
      <c r="D579" s="96">
        <v>1500000</v>
      </c>
      <c r="E579" s="97">
        <v>38000</v>
      </c>
      <c r="F579" s="98">
        <f t="shared" si="8"/>
        <v>1462000</v>
      </c>
    </row>
    <row r="580" spans="1:6" ht="21">
      <c r="A580" s="42" t="s">
        <v>529</v>
      </c>
      <c r="B580" s="74" t="s">
        <v>525</v>
      </c>
      <c r="C580" s="85" t="s">
        <v>1139</v>
      </c>
      <c r="D580" s="40">
        <v>1500000</v>
      </c>
      <c r="E580" s="66">
        <v>38000</v>
      </c>
      <c r="F580" s="43">
        <f t="shared" si="8"/>
        <v>1462000</v>
      </c>
    </row>
    <row r="581" spans="1:6" ht="21">
      <c r="A581" s="42" t="s">
        <v>531</v>
      </c>
      <c r="B581" s="74" t="s">
        <v>525</v>
      </c>
      <c r="C581" s="85" t="s">
        <v>1140</v>
      </c>
      <c r="D581" s="40">
        <v>1500000</v>
      </c>
      <c r="E581" s="66">
        <v>38000</v>
      </c>
      <c r="F581" s="43">
        <f t="shared" si="8"/>
        <v>1462000</v>
      </c>
    </row>
    <row r="582" spans="1:6" ht="21">
      <c r="A582" s="42" t="s">
        <v>651</v>
      </c>
      <c r="B582" s="74" t="s">
        <v>525</v>
      </c>
      <c r="C582" s="85" t="s">
        <v>1141</v>
      </c>
      <c r="D582" s="40">
        <v>1500000</v>
      </c>
      <c r="E582" s="66">
        <v>38000</v>
      </c>
      <c r="F582" s="43">
        <f t="shared" si="8"/>
        <v>1462000</v>
      </c>
    </row>
    <row r="583" spans="1:6" ht="12.75">
      <c r="A583" s="93" t="s">
        <v>1142</v>
      </c>
      <c r="B583" s="94" t="s">
        <v>525</v>
      </c>
      <c r="C583" s="95" t="s">
        <v>1143</v>
      </c>
      <c r="D583" s="96">
        <v>1750000</v>
      </c>
      <c r="E583" s="97">
        <v>414895.4</v>
      </c>
      <c r="F583" s="98">
        <f t="shared" si="8"/>
        <v>1335104.6</v>
      </c>
    </row>
    <row r="584" spans="1:6" ht="21">
      <c r="A584" s="42" t="s">
        <v>529</v>
      </c>
      <c r="B584" s="74" t="s">
        <v>525</v>
      </c>
      <c r="C584" s="85" t="s">
        <v>1144</v>
      </c>
      <c r="D584" s="40">
        <v>1750000</v>
      </c>
      <c r="E584" s="66">
        <v>414895.4</v>
      </c>
      <c r="F584" s="43">
        <f t="shared" si="8"/>
        <v>1335104.6</v>
      </c>
    </row>
    <row r="585" spans="1:6" ht="21">
      <c r="A585" s="42" t="s">
        <v>531</v>
      </c>
      <c r="B585" s="74" t="s">
        <v>525</v>
      </c>
      <c r="C585" s="85" t="s">
        <v>1145</v>
      </c>
      <c r="D585" s="40">
        <v>1750000</v>
      </c>
      <c r="E585" s="66">
        <v>414895.4</v>
      </c>
      <c r="F585" s="43">
        <f t="shared" si="8"/>
        <v>1335104.6</v>
      </c>
    </row>
    <row r="586" spans="1:6" ht="21">
      <c r="A586" s="42" t="s">
        <v>533</v>
      </c>
      <c r="B586" s="74" t="s">
        <v>525</v>
      </c>
      <c r="C586" s="85" t="s">
        <v>1146</v>
      </c>
      <c r="D586" s="40">
        <v>1750000</v>
      </c>
      <c r="E586" s="66">
        <v>414895.4</v>
      </c>
      <c r="F586" s="43">
        <f t="shared" si="8"/>
        <v>1335104.6</v>
      </c>
    </row>
    <row r="587" spans="1:6" ht="12.75">
      <c r="A587" s="93" t="s">
        <v>1147</v>
      </c>
      <c r="B587" s="94" t="s">
        <v>525</v>
      </c>
      <c r="C587" s="95" t="s">
        <v>1148</v>
      </c>
      <c r="D587" s="96">
        <v>746353.66</v>
      </c>
      <c r="E587" s="97">
        <v>95682.66</v>
      </c>
      <c r="F587" s="98">
        <f t="shared" si="8"/>
        <v>650671</v>
      </c>
    </row>
    <row r="588" spans="1:6" ht="21">
      <c r="A588" s="42" t="s">
        <v>529</v>
      </c>
      <c r="B588" s="74" t="s">
        <v>525</v>
      </c>
      <c r="C588" s="85" t="s">
        <v>1149</v>
      </c>
      <c r="D588" s="40">
        <v>746353.66</v>
      </c>
      <c r="E588" s="66">
        <v>95682.66</v>
      </c>
      <c r="F588" s="43">
        <f t="shared" si="8"/>
        <v>650671</v>
      </c>
    </row>
    <row r="589" spans="1:6" ht="21">
      <c r="A589" s="42" t="s">
        <v>531</v>
      </c>
      <c r="B589" s="74" t="s">
        <v>525</v>
      </c>
      <c r="C589" s="85" t="s">
        <v>1150</v>
      </c>
      <c r="D589" s="40">
        <v>746353.66</v>
      </c>
      <c r="E589" s="66">
        <v>95682.66</v>
      </c>
      <c r="F589" s="43">
        <f t="shared" si="8"/>
        <v>650671</v>
      </c>
    </row>
    <row r="590" spans="1:6" ht="21">
      <c r="A590" s="42" t="s">
        <v>651</v>
      </c>
      <c r="B590" s="74" t="s">
        <v>525</v>
      </c>
      <c r="C590" s="85" t="s">
        <v>1151</v>
      </c>
      <c r="D590" s="40">
        <v>746353.66</v>
      </c>
      <c r="E590" s="66">
        <v>95682.66</v>
      </c>
      <c r="F590" s="43">
        <f t="shared" si="8"/>
        <v>650671</v>
      </c>
    </row>
    <row r="591" spans="1:6" ht="12.75">
      <c r="A591" s="93" t="s">
        <v>1152</v>
      </c>
      <c r="B591" s="94" t="s">
        <v>525</v>
      </c>
      <c r="C591" s="95" t="s">
        <v>1153</v>
      </c>
      <c r="D591" s="96">
        <v>746353.66</v>
      </c>
      <c r="E591" s="97">
        <v>95682.66</v>
      </c>
      <c r="F591" s="98">
        <f aca="true" t="shared" si="9" ref="F591:F654">IF(OR(D591="-",E591=D591),"-",D591-IF(E591="-",0,E591))</f>
        <v>650671</v>
      </c>
    </row>
    <row r="592" spans="1:6" ht="21">
      <c r="A592" s="42" t="s">
        <v>529</v>
      </c>
      <c r="B592" s="74" t="s">
        <v>525</v>
      </c>
      <c r="C592" s="85" t="s">
        <v>1154</v>
      </c>
      <c r="D592" s="40">
        <v>746353.66</v>
      </c>
      <c r="E592" s="66">
        <v>95682.66</v>
      </c>
      <c r="F592" s="43">
        <f t="shared" si="9"/>
        <v>650671</v>
      </c>
    </row>
    <row r="593" spans="1:6" ht="21">
      <c r="A593" s="42" t="s">
        <v>531</v>
      </c>
      <c r="B593" s="74" t="s">
        <v>525</v>
      </c>
      <c r="C593" s="85" t="s">
        <v>1155</v>
      </c>
      <c r="D593" s="40">
        <v>746353.66</v>
      </c>
      <c r="E593" s="66">
        <v>95682.66</v>
      </c>
      <c r="F593" s="43">
        <f t="shared" si="9"/>
        <v>650671</v>
      </c>
    </row>
    <row r="594" spans="1:6" ht="21">
      <c r="A594" s="42" t="s">
        <v>651</v>
      </c>
      <c r="B594" s="74" t="s">
        <v>525</v>
      </c>
      <c r="C594" s="85" t="s">
        <v>1156</v>
      </c>
      <c r="D594" s="40">
        <v>746353.66</v>
      </c>
      <c r="E594" s="66">
        <v>95682.66</v>
      </c>
      <c r="F594" s="43">
        <f t="shared" si="9"/>
        <v>650671</v>
      </c>
    </row>
    <row r="595" spans="1:6" ht="12.75">
      <c r="A595" s="93" t="s">
        <v>1157</v>
      </c>
      <c r="B595" s="94" t="s">
        <v>525</v>
      </c>
      <c r="C595" s="95" t="s">
        <v>1158</v>
      </c>
      <c r="D595" s="96">
        <v>119055</v>
      </c>
      <c r="E595" s="97" t="s">
        <v>54</v>
      </c>
      <c r="F595" s="98">
        <f t="shared" si="9"/>
        <v>119055</v>
      </c>
    </row>
    <row r="596" spans="1:6" ht="12.75">
      <c r="A596" s="42" t="s">
        <v>1021</v>
      </c>
      <c r="B596" s="74" t="s">
        <v>525</v>
      </c>
      <c r="C596" s="85" t="s">
        <v>1159</v>
      </c>
      <c r="D596" s="40">
        <v>119055</v>
      </c>
      <c r="E596" s="66" t="s">
        <v>54</v>
      </c>
      <c r="F596" s="43">
        <f t="shared" si="9"/>
        <v>119055</v>
      </c>
    </row>
    <row r="597" spans="1:6" ht="21">
      <c r="A597" s="42" t="s">
        <v>1023</v>
      </c>
      <c r="B597" s="74" t="s">
        <v>525</v>
      </c>
      <c r="C597" s="85" t="s">
        <v>1160</v>
      </c>
      <c r="D597" s="40">
        <v>119055</v>
      </c>
      <c r="E597" s="66" t="s">
        <v>54</v>
      </c>
      <c r="F597" s="43">
        <f t="shared" si="9"/>
        <v>119055</v>
      </c>
    </row>
    <row r="598" spans="1:6" ht="12.75">
      <c r="A598" s="42" t="s">
        <v>1161</v>
      </c>
      <c r="B598" s="74" t="s">
        <v>525</v>
      </c>
      <c r="C598" s="85" t="s">
        <v>1162</v>
      </c>
      <c r="D598" s="40">
        <v>119055</v>
      </c>
      <c r="E598" s="66" t="s">
        <v>54</v>
      </c>
      <c r="F598" s="43">
        <f t="shared" si="9"/>
        <v>119055</v>
      </c>
    </row>
    <row r="599" spans="1:6" ht="12.75">
      <c r="A599" s="93" t="s">
        <v>1157</v>
      </c>
      <c r="B599" s="94" t="s">
        <v>525</v>
      </c>
      <c r="C599" s="95" t="s">
        <v>1163</v>
      </c>
      <c r="D599" s="96">
        <v>215000</v>
      </c>
      <c r="E599" s="97">
        <v>215000</v>
      </c>
      <c r="F599" s="98" t="str">
        <f t="shared" si="9"/>
        <v>-</v>
      </c>
    </row>
    <row r="600" spans="1:6" ht="12.75">
      <c r="A600" s="42" t="s">
        <v>1021</v>
      </c>
      <c r="B600" s="74" t="s">
        <v>525</v>
      </c>
      <c r="C600" s="85" t="s">
        <v>1164</v>
      </c>
      <c r="D600" s="40">
        <v>215000</v>
      </c>
      <c r="E600" s="66">
        <v>215000</v>
      </c>
      <c r="F600" s="43" t="str">
        <f t="shared" si="9"/>
        <v>-</v>
      </c>
    </row>
    <row r="601" spans="1:6" ht="21">
      <c r="A601" s="42" t="s">
        <v>1023</v>
      </c>
      <c r="B601" s="74" t="s">
        <v>525</v>
      </c>
      <c r="C601" s="85" t="s">
        <v>1165</v>
      </c>
      <c r="D601" s="40">
        <v>215000</v>
      </c>
      <c r="E601" s="66">
        <v>215000</v>
      </c>
      <c r="F601" s="43" t="str">
        <f t="shared" si="9"/>
        <v>-</v>
      </c>
    </row>
    <row r="602" spans="1:6" ht="12.75">
      <c r="A602" s="42" t="s">
        <v>1161</v>
      </c>
      <c r="B602" s="74" t="s">
        <v>525</v>
      </c>
      <c r="C602" s="85" t="s">
        <v>1166</v>
      </c>
      <c r="D602" s="40">
        <v>215000</v>
      </c>
      <c r="E602" s="66">
        <v>215000</v>
      </c>
      <c r="F602" s="43" t="str">
        <f t="shared" si="9"/>
        <v>-</v>
      </c>
    </row>
    <row r="603" spans="1:6" ht="12.75">
      <c r="A603" s="93" t="s">
        <v>1157</v>
      </c>
      <c r="B603" s="94" t="s">
        <v>525</v>
      </c>
      <c r="C603" s="95" t="s">
        <v>1167</v>
      </c>
      <c r="D603" s="96">
        <v>21893503</v>
      </c>
      <c r="E603" s="97" t="s">
        <v>54</v>
      </c>
      <c r="F603" s="98">
        <f t="shared" si="9"/>
        <v>21893503</v>
      </c>
    </row>
    <row r="604" spans="1:6" ht="12.75">
      <c r="A604" s="42" t="s">
        <v>1021</v>
      </c>
      <c r="B604" s="74" t="s">
        <v>525</v>
      </c>
      <c r="C604" s="85" t="s">
        <v>1168</v>
      </c>
      <c r="D604" s="40">
        <v>21893503</v>
      </c>
      <c r="E604" s="66" t="s">
        <v>54</v>
      </c>
      <c r="F604" s="43">
        <f t="shared" si="9"/>
        <v>21893503</v>
      </c>
    </row>
    <row r="605" spans="1:6" ht="21">
      <c r="A605" s="42" t="s">
        <v>1023</v>
      </c>
      <c r="B605" s="74" t="s">
        <v>525</v>
      </c>
      <c r="C605" s="85" t="s">
        <v>1169</v>
      </c>
      <c r="D605" s="40">
        <v>21893503</v>
      </c>
      <c r="E605" s="66" t="s">
        <v>54</v>
      </c>
      <c r="F605" s="43">
        <f t="shared" si="9"/>
        <v>21893503</v>
      </c>
    </row>
    <row r="606" spans="1:6" ht="12.75">
      <c r="A606" s="42" t="s">
        <v>1161</v>
      </c>
      <c r="B606" s="74" t="s">
        <v>525</v>
      </c>
      <c r="C606" s="85" t="s">
        <v>1170</v>
      </c>
      <c r="D606" s="40">
        <v>21893503</v>
      </c>
      <c r="E606" s="66" t="s">
        <v>54</v>
      </c>
      <c r="F606" s="43">
        <f t="shared" si="9"/>
        <v>21893503</v>
      </c>
    </row>
    <row r="607" spans="1:6" ht="12.75">
      <c r="A607" s="93" t="s">
        <v>1157</v>
      </c>
      <c r="B607" s="94" t="s">
        <v>525</v>
      </c>
      <c r="C607" s="95" t="s">
        <v>1171</v>
      </c>
      <c r="D607" s="96">
        <v>180945</v>
      </c>
      <c r="E607" s="97">
        <v>180945</v>
      </c>
      <c r="F607" s="98" t="str">
        <f t="shared" si="9"/>
        <v>-</v>
      </c>
    </row>
    <row r="608" spans="1:6" ht="12.75">
      <c r="A608" s="42" t="s">
        <v>1021</v>
      </c>
      <c r="B608" s="74" t="s">
        <v>525</v>
      </c>
      <c r="C608" s="85" t="s">
        <v>1172</v>
      </c>
      <c r="D608" s="40">
        <v>180945</v>
      </c>
      <c r="E608" s="66">
        <v>180945</v>
      </c>
      <c r="F608" s="43" t="str">
        <f t="shared" si="9"/>
        <v>-</v>
      </c>
    </row>
    <row r="609" spans="1:6" ht="21">
      <c r="A609" s="42" t="s">
        <v>1023</v>
      </c>
      <c r="B609" s="74" t="s">
        <v>525</v>
      </c>
      <c r="C609" s="85" t="s">
        <v>1173</v>
      </c>
      <c r="D609" s="40">
        <v>180945</v>
      </c>
      <c r="E609" s="66">
        <v>180945</v>
      </c>
      <c r="F609" s="43" t="str">
        <f t="shared" si="9"/>
        <v>-</v>
      </c>
    </row>
    <row r="610" spans="1:6" ht="12.75">
      <c r="A610" s="42" t="s">
        <v>1161</v>
      </c>
      <c r="B610" s="74" t="s">
        <v>525</v>
      </c>
      <c r="C610" s="85" t="s">
        <v>1174</v>
      </c>
      <c r="D610" s="40">
        <v>180945</v>
      </c>
      <c r="E610" s="66">
        <v>180945</v>
      </c>
      <c r="F610" s="43" t="str">
        <f t="shared" si="9"/>
        <v>-</v>
      </c>
    </row>
    <row r="611" spans="1:6" ht="12.75">
      <c r="A611" s="93" t="s">
        <v>1157</v>
      </c>
      <c r="B611" s="94" t="s">
        <v>525</v>
      </c>
      <c r="C611" s="95" t="s">
        <v>1175</v>
      </c>
      <c r="D611" s="96">
        <v>1949102</v>
      </c>
      <c r="E611" s="97">
        <v>1949102</v>
      </c>
      <c r="F611" s="98" t="str">
        <f t="shared" si="9"/>
        <v>-</v>
      </c>
    </row>
    <row r="612" spans="1:6" ht="12.75">
      <c r="A612" s="42" t="s">
        <v>1021</v>
      </c>
      <c r="B612" s="74" t="s">
        <v>525</v>
      </c>
      <c r="C612" s="85" t="s">
        <v>1176</v>
      </c>
      <c r="D612" s="40">
        <v>1949102</v>
      </c>
      <c r="E612" s="66">
        <v>1949102</v>
      </c>
      <c r="F612" s="43" t="str">
        <f t="shared" si="9"/>
        <v>-</v>
      </c>
    </row>
    <row r="613" spans="1:6" ht="21">
      <c r="A613" s="42" t="s">
        <v>1023</v>
      </c>
      <c r="B613" s="74" t="s">
        <v>525</v>
      </c>
      <c r="C613" s="85" t="s">
        <v>1177</v>
      </c>
      <c r="D613" s="40">
        <v>1949102</v>
      </c>
      <c r="E613" s="66">
        <v>1949102</v>
      </c>
      <c r="F613" s="43" t="str">
        <f t="shared" si="9"/>
        <v>-</v>
      </c>
    </row>
    <row r="614" spans="1:6" ht="12.75">
      <c r="A614" s="42" t="s">
        <v>1161</v>
      </c>
      <c r="B614" s="74" t="s">
        <v>525</v>
      </c>
      <c r="C614" s="85" t="s">
        <v>1178</v>
      </c>
      <c r="D614" s="40">
        <v>1949102</v>
      </c>
      <c r="E614" s="66">
        <v>1949102</v>
      </c>
      <c r="F614" s="43" t="str">
        <f t="shared" si="9"/>
        <v>-</v>
      </c>
    </row>
    <row r="615" spans="1:6" ht="12.75">
      <c r="A615" s="93" t="s">
        <v>1157</v>
      </c>
      <c r="B615" s="94" t="s">
        <v>525</v>
      </c>
      <c r="C615" s="95" t="s">
        <v>1179</v>
      </c>
      <c r="D615" s="96">
        <v>1000000</v>
      </c>
      <c r="E615" s="97" t="s">
        <v>54</v>
      </c>
      <c r="F615" s="98">
        <f t="shared" si="9"/>
        <v>1000000</v>
      </c>
    </row>
    <row r="616" spans="1:6" ht="12.75">
      <c r="A616" s="42" t="s">
        <v>1021</v>
      </c>
      <c r="B616" s="74" t="s">
        <v>525</v>
      </c>
      <c r="C616" s="85" t="s">
        <v>1180</v>
      </c>
      <c r="D616" s="40">
        <v>1000000</v>
      </c>
      <c r="E616" s="66" t="s">
        <v>54</v>
      </c>
      <c r="F616" s="43">
        <f t="shared" si="9"/>
        <v>1000000</v>
      </c>
    </row>
    <row r="617" spans="1:6" ht="21">
      <c r="A617" s="42" t="s">
        <v>1023</v>
      </c>
      <c r="B617" s="74" t="s">
        <v>525</v>
      </c>
      <c r="C617" s="85" t="s">
        <v>1181</v>
      </c>
      <c r="D617" s="40">
        <v>1000000</v>
      </c>
      <c r="E617" s="66" t="s">
        <v>54</v>
      </c>
      <c r="F617" s="43">
        <f t="shared" si="9"/>
        <v>1000000</v>
      </c>
    </row>
    <row r="618" spans="1:6" ht="12.75">
      <c r="A618" s="42" t="s">
        <v>1161</v>
      </c>
      <c r="B618" s="74" t="s">
        <v>525</v>
      </c>
      <c r="C618" s="85" t="s">
        <v>1182</v>
      </c>
      <c r="D618" s="40">
        <v>1000000</v>
      </c>
      <c r="E618" s="66" t="s">
        <v>54</v>
      </c>
      <c r="F618" s="43">
        <f t="shared" si="9"/>
        <v>1000000</v>
      </c>
    </row>
    <row r="619" spans="1:6" ht="12.75">
      <c r="A619" s="93" t="s">
        <v>1157</v>
      </c>
      <c r="B619" s="94" t="s">
        <v>525</v>
      </c>
      <c r="C619" s="95" t="s">
        <v>1183</v>
      </c>
      <c r="D619" s="96">
        <v>300000</v>
      </c>
      <c r="E619" s="97">
        <v>167276</v>
      </c>
      <c r="F619" s="98">
        <f t="shared" si="9"/>
        <v>132724</v>
      </c>
    </row>
    <row r="620" spans="1:6" ht="12.75">
      <c r="A620" s="42" t="s">
        <v>1021</v>
      </c>
      <c r="B620" s="74" t="s">
        <v>525</v>
      </c>
      <c r="C620" s="85" t="s">
        <v>1184</v>
      </c>
      <c r="D620" s="40">
        <v>300000</v>
      </c>
      <c r="E620" s="66">
        <v>167276</v>
      </c>
      <c r="F620" s="43">
        <f t="shared" si="9"/>
        <v>132724</v>
      </c>
    </row>
    <row r="621" spans="1:6" ht="21">
      <c r="A621" s="42" t="s">
        <v>1023</v>
      </c>
      <c r="B621" s="74" t="s">
        <v>525</v>
      </c>
      <c r="C621" s="85" t="s">
        <v>1185</v>
      </c>
      <c r="D621" s="40">
        <v>300000</v>
      </c>
      <c r="E621" s="66">
        <v>167276</v>
      </c>
      <c r="F621" s="43">
        <f t="shared" si="9"/>
        <v>132724</v>
      </c>
    </row>
    <row r="622" spans="1:6" ht="12.75">
      <c r="A622" s="42" t="s">
        <v>1161</v>
      </c>
      <c r="B622" s="74" t="s">
        <v>525</v>
      </c>
      <c r="C622" s="85" t="s">
        <v>1186</v>
      </c>
      <c r="D622" s="40">
        <v>300000</v>
      </c>
      <c r="E622" s="66">
        <v>167276</v>
      </c>
      <c r="F622" s="43">
        <f t="shared" si="9"/>
        <v>132724</v>
      </c>
    </row>
    <row r="623" spans="1:6" ht="12.75">
      <c r="A623" s="93" t="s">
        <v>1157</v>
      </c>
      <c r="B623" s="94" t="s">
        <v>525</v>
      </c>
      <c r="C623" s="95" t="s">
        <v>1187</v>
      </c>
      <c r="D623" s="96">
        <v>9515107.86</v>
      </c>
      <c r="E623" s="97">
        <v>9515107.86</v>
      </c>
      <c r="F623" s="98" t="str">
        <f t="shared" si="9"/>
        <v>-</v>
      </c>
    </row>
    <row r="624" spans="1:6" ht="12.75">
      <c r="A624" s="42" t="s">
        <v>1021</v>
      </c>
      <c r="B624" s="74" t="s">
        <v>525</v>
      </c>
      <c r="C624" s="85" t="s">
        <v>1188</v>
      </c>
      <c r="D624" s="40">
        <v>9515107.86</v>
      </c>
      <c r="E624" s="66">
        <v>9515107.86</v>
      </c>
      <c r="F624" s="43" t="str">
        <f t="shared" si="9"/>
        <v>-</v>
      </c>
    </row>
    <row r="625" spans="1:6" ht="21">
      <c r="A625" s="42" t="s">
        <v>1023</v>
      </c>
      <c r="B625" s="74" t="s">
        <v>525</v>
      </c>
      <c r="C625" s="85" t="s">
        <v>1189</v>
      </c>
      <c r="D625" s="40">
        <v>9515107.86</v>
      </c>
      <c r="E625" s="66">
        <v>9515107.86</v>
      </c>
      <c r="F625" s="43" t="str">
        <f t="shared" si="9"/>
        <v>-</v>
      </c>
    </row>
    <row r="626" spans="1:6" ht="12.75">
      <c r="A626" s="42" t="s">
        <v>1161</v>
      </c>
      <c r="B626" s="74" t="s">
        <v>525</v>
      </c>
      <c r="C626" s="85" t="s">
        <v>1190</v>
      </c>
      <c r="D626" s="40">
        <v>9515107.86</v>
      </c>
      <c r="E626" s="66">
        <v>9515107.86</v>
      </c>
      <c r="F626" s="43" t="str">
        <f t="shared" si="9"/>
        <v>-</v>
      </c>
    </row>
    <row r="627" spans="1:6" ht="12.75">
      <c r="A627" s="93" t="s">
        <v>1157</v>
      </c>
      <c r="B627" s="94" t="s">
        <v>525</v>
      </c>
      <c r="C627" s="95" t="s">
        <v>1191</v>
      </c>
      <c r="D627" s="96">
        <v>7412400</v>
      </c>
      <c r="E627" s="97" t="s">
        <v>54</v>
      </c>
      <c r="F627" s="98">
        <f t="shared" si="9"/>
        <v>7412400</v>
      </c>
    </row>
    <row r="628" spans="1:6" ht="12.75">
      <c r="A628" s="42" t="s">
        <v>1021</v>
      </c>
      <c r="B628" s="74" t="s">
        <v>525</v>
      </c>
      <c r="C628" s="85" t="s">
        <v>1192</v>
      </c>
      <c r="D628" s="40">
        <v>7412400</v>
      </c>
      <c r="E628" s="66" t="s">
        <v>54</v>
      </c>
      <c r="F628" s="43">
        <f t="shared" si="9"/>
        <v>7412400</v>
      </c>
    </row>
    <row r="629" spans="1:6" ht="21">
      <c r="A629" s="42" t="s">
        <v>1023</v>
      </c>
      <c r="B629" s="74" t="s">
        <v>525</v>
      </c>
      <c r="C629" s="85" t="s">
        <v>1193</v>
      </c>
      <c r="D629" s="40">
        <v>7412400</v>
      </c>
      <c r="E629" s="66" t="s">
        <v>54</v>
      </c>
      <c r="F629" s="43">
        <f t="shared" si="9"/>
        <v>7412400</v>
      </c>
    </row>
    <row r="630" spans="1:6" ht="12.75">
      <c r="A630" s="42" t="s">
        <v>1161</v>
      </c>
      <c r="B630" s="74" t="s">
        <v>525</v>
      </c>
      <c r="C630" s="85" t="s">
        <v>1194</v>
      </c>
      <c r="D630" s="40">
        <v>7412400</v>
      </c>
      <c r="E630" s="66" t="s">
        <v>54</v>
      </c>
      <c r="F630" s="43">
        <f t="shared" si="9"/>
        <v>7412400</v>
      </c>
    </row>
    <row r="631" spans="1:6" ht="12.75">
      <c r="A631" s="93" t="s">
        <v>1157</v>
      </c>
      <c r="B631" s="94" t="s">
        <v>525</v>
      </c>
      <c r="C631" s="95" t="s">
        <v>1195</v>
      </c>
      <c r="D631" s="96">
        <v>781591</v>
      </c>
      <c r="E631" s="97" t="s">
        <v>54</v>
      </c>
      <c r="F631" s="98">
        <f t="shared" si="9"/>
        <v>781591</v>
      </c>
    </row>
    <row r="632" spans="1:6" ht="12.75">
      <c r="A632" s="42" t="s">
        <v>1021</v>
      </c>
      <c r="B632" s="74" t="s">
        <v>525</v>
      </c>
      <c r="C632" s="85" t="s">
        <v>1196</v>
      </c>
      <c r="D632" s="40">
        <v>781591</v>
      </c>
      <c r="E632" s="66" t="s">
        <v>54</v>
      </c>
      <c r="F632" s="43">
        <f t="shared" si="9"/>
        <v>781591</v>
      </c>
    </row>
    <row r="633" spans="1:6" ht="21">
      <c r="A633" s="42" t="s">
        <v>1023</v>
      </c>
      <c r="B633" s="74" t="s">
        <v>525</v>
      </c>
      <c r="C633" s="85" t="s">
        <v>1197</v>
      </c>
      <c r="D633" s="40">
        <v>781591</v>
      </c>
      <c r="E633" s="66" t="s">
        <v>54</v>
      </c>
      <c r="F633" s="43">
        <f t="shared" si="9"/>
        <v>781591</v>
      </c>
    </row>
    <row r="634" spans="1:6" ht="12.75">
      <c r="A634" s="42" t="s">
        <v>1161</v>
      </c>
      <c r="B634" s="74" t="s">
        <v>525</v>
      </c>
      <c r="C634" s="85" t="s">
        <v>1198</v>
      </c>
      <c r="D634" s="40">
        <v>781591</v>
      </c>
      <c r="E634" s="66" t="s">
        <v>54</v>
      </c>
      <c r="F634" s="43">
        <f t="shared" si="9"/>
        <v>781591</v>
      </c>
    </row>
    <row r="635" spans="1:6" ht="12.75">
      <c r="A635" s="93" t="s">
        <v>1157</v>
      </c>
      <c r="B635" s="94" t="s">
        <v>525</v>
      </c>
      <c r="C635" s="95" t="s">
        <v>1199</v>
      </c>
      <c r="D635" s="96">
        <v>250000</v>
      </c>
      <c r="E635" s="97" t="s">
        <v>54</v>
      </c>
      <c r="F635" s="98">
        <f t="shared" si="9"/>
        <v>250000</v>
      </c>
    </row>
    <row r="636" spans="1:6" ht="12.75">
      <c r="A636" s="42" t="s">
        <v>1021</v>
      </c>
      <c r="B636" s="74" t="s">
        <v>525</v>
      </c>
      <c r="C636" s="85" t="s">
        <v>1200</v>
      </c>
      <c r="D636" s="40">
        <v>250000</v>
      </c>
      <c r="E636" s="66" t="s">
        <v>54</v>
      </c>
      <c r="F636" s="43">
        <f t="shared" si="9"/>
        <v>250000</v>
      </c>
    </row>
    <row r="637" spans="1:6" ht="21">
      <c r="A637" s="42" t="s">
        <v>1023</v>
      </c>
      <c r="B637" s="74" t="s">
        <v>525</v>
      </c>
      <c r="C637" s="85" t="s">
        <v>1201</v>
      </c>
      <c r="D637" s="40">
        <v>250000</v>
      </c>
      <c r="E637" s="66" t="s">
        <v>54</v>
      </c>
      <c r="F637" s="43">
        <f t="shared" si="9"/>
        <v>250000</v>
      </c>
    </row>
    <row r="638" spans="1:6" ht="12.75">
      <c r="A638" s="42" t="s">
        <v>1161</v>
      </c>
      <c r="B638" s="74" t="s">
        <v>525</v>
      </c>
      <c r="C638" s="85" t="s">
        <v>1202</v>
      </c>
      <c r="D638" s="40">
        <v>250000</v>
      </c>
      <c r="E638" s="66" t="s">
        <v>54</v>
      </c>
      <c r="F638" s="43">
        <f t="shared" si="9"/>
        <v>250000</v>
      </c>
    </row>
    <row r="639" spans="1:6" ht="12.75">
      <c r="A639" s="93" t="s">
        <v>1157</v>
      </c>
      <c r="B639" s="94" t="s">
        <v>525</v>
      </c>
      <c r="C639" s="95" t="s">
        <v>1203</v>
      </c>
      <c r="D639" s="96">
        <v>1103991</v>
      </c>
      <c r="E639" s="97" t="s">
        <v>54</v>
      </c>
      <c r="F639" s="98">
        <f t="shared" si="9"/>
        <v>1103991</v>
      </c>
    </row>
    <row r="640" spans="1:6" ht="12.75">
      <c r="A640" s="42" t="s">
        <v>1021</v>
      </c>
      <c r="B640" s="74" t="s">
        <v>525</v>
      </c>
      <c r="C640" s="85" t="s">
        <v>1204</v>
      </c>
      <c r="D640" s="40">
        <v>1103991</v>
      </c>
      <c r="E640" s="66" t="s">
        <v>54</v>
      </c>
      <c r="F640" s="43">
        <f t="shared" si="9"/>
        <v>1103991</v>
      </c>
    </row>
    <row r="641" spans="1:6" ht="21">
      <c r="A641" s="42" t="s">
        <v>1023</v>
      </c>
      <c r="B641" s="74" t="s">
        <v>525</v>
      </c>
      <c r="C641" s="85" t="s">
        <v>1205</v>
      </c>
      <c r="D641" s="40">
        <v>1103991</v>
      </c>
      <c r="E641" s="66" t="s">
        <v>54</v>
      </c>
      <c r="F641" s="43">
        <f t="shared" si="9"/>
        <v>1103991</v>
      </c>
    </row>
    <row r="642" spans="1:6" ht="12.75">
      <c r="A642" s="42" t="s">
        <v>1161</v>
      </c>
      <c r="B642" s="74" t="s">
        <v>525</v>
      </c>
      <c r="C642" s="85" t="s">
        <v>1206</v>
      </c>
      <c r="D642" s="40">
        <v>1103991</v>
      </c>
      <c r="E642" s="66" t="s">
        <v>54</v>
      </c>
      <c r="F642" s="43">
        <f t="shared" si="9"/>
        <v>1103991</v>
      </c>
    </row>
    <row r="643" spans="1:6" ht="12.75">
      <c r="A643" s="93" t="s">
        <v>1157</v>
      </c>
      <c r="B643" s="94" t="s">
        <v>525</v>
      </c>
      <c r="C643" s="95" t="s">
        <v>1207</v>
      </c>
      <c r="D643" s="96">
        <v>430000</v>
      </c>
      <c r="E643" s="97" t="s">
        <v>54</v>
      </c>
      <c r="F643" s="98">
        <f t="shared" si="9"/>
        <v>430000</v>
      </c>
    </row>
    <row r="644" spans="1:6" ht="21">
      <c r="A644" s="42" t="s">
        <v>866</v>
      </c>
      <c r="B644" s="74" t="s">
        <v>525</v>
      </c>
      <c r="C644" s="85" t="s">
        <v>1208</v>
      </c>
      <c r="D644" s="40">
        <v>430000</v>
      </c>
      <c r="E644" s="66" t="s">
        <v>54</v>
      </c>
      <c r="F644" s="43">
        <f t="shared" si="9"/>
        <v>430000</v>
      </c>
    </row>
    <row r="645" spans="1:6" ht="12.75">
      <c r="A645" s="42" t="s">
        <v>868</v>
      </c>
      <c r="B645" s="74" t="s">
        <v>525</v>
      </c>
      <c r="C645" s="85" t="s">
        <v>1209</v>
      </c>
      <c r="D645" s="40">
        <v>430000</v>
      </c>
      <c r="E645" s="66" t="s">
        <v>54</v>
      </c>
      <c r="F645" s="43">
        <f t="shared" si="9"/>
        <v>430000</v>
      </c>
    </row>
    <row r="646" spans="1:6" ht="21">
      <c r="A646" s="42" t="s">
        <v>1210</v>
      </c>
      <c r="B646" s="74" t="s">
        <v>525</v>
      </c>
      <c r="C646" s="85" t="s">
        <v>1211</v>
      </c>
      <c r="D646" s="40">
        <v>430000</v>
      </c>
      <c r="E646" s="66" t="s">
        <v>54</v>
      </c>
      <c r="F646" s="43">
        <f t="shared" si="9"/>
        <v>430000</v>
      </c>
    </row>
    <row r="647" spans="1:6" ht="12.75">
      <c r="A647" s="93" t="s">
        <v>1157</v>
      </c>
      <c r="B647" s="94" t="s">
        <v>525</v>
      </c>
      <c r="C647" s="95" t="s">
        <v>1212</v>
      </c>
      <c r="D647" s="96">
        <v>16005000</v>
      </c>
      <c r="E647" s="97">
        <v>14882502</v>
      </c>
      <c r="F647" s="98">
        <f t="shared" si="9"/>
        <v>1122498</v>
      </c>
    </row>
    <row r="648" spans="1:6" ht="21">
      <c r="A648" s="42" t="s">
        <v>866</v>
      </c>
      <c r="B648" s="74" t="s">
        <v>525</v>
      </c>
      <c r="C648" s="85" t="s">
        <v>1213</v>
      </c>
      <c r="D648" s="40">
        <v>16005000</v>
      </c>
      <c r="E648" s="66">
        <v>14882502</v>
      </c>
      <c r="F648" s="43">
        <f t="shared" si="9"/>
        <v>1122498</v>
      </c>
    </row>
    <row r="649" spans="1:6" ht="12.75">
      <c r="A649" s="42" t="s">
        <v>868</v>
      </c>
      <c r="B649" s="74" t="s">
        <v>525</v>
      </c>
      <c r="C649" s="85" t="s">
        <v>1214</v>
      </c>
      <c r="D649" s="40">
        <v>16005000</v>
      </c>
      <c r="E649" s="66">
        <v>14882502</v>
      </c>
      <c r="F649" s="43">
        <f t="shared" si="9"/>
        <v>1122498</v>
      </c>
    </row>
    <row r="650" spans="1:6" ht="21">
      <c r="A650" s="42" t="s">
        <v>1210</v>
      </c>
      <c r="B650" s="74" t="s">
        <v>525</v>
      </c>
      <c r="C650" s="85" t="s">
        <v>1215</v>
      </c>
      <c r="D650" s="40">
        <v>16005000</v>
      </c>
      <c r="E650" s="66">
        <v>14882502</v>
      </c>
      <c r="F650" s="43">
        <f t="shared" si="9"/>
        <v>1122498</v>
      </c>
    </row>
    <row r="651" spans="1:6" ht="12.75">
      <c r="A651" s="93" t="s">
        <v>1157</v>
      </c>
      <c r="B651" s="94" t="s">
        <v>525</v>
      </c>
      <c r="C651" s="95" t="s">
        <v>1216</v>
      </c>
      <c r="D651" s="96">
        <v>287000</v>
      </c>
      <c r="E651" s="97" t="s">
        <v>54</v>
      </c>
      <c r="F651" s="98">
        <f t="shared" si="9"/>
        <v>287000</v>
      </c>
    </row>
    <row r="652" spans="1:6" ht="12.75">
      <c r="A652" s="42" t="s">
        <v>1021</v>
      </c>
      <c r="B652" s="74" t="s">
        <v>525</v>
      </c>
      <c r="C652" s="85" t="s">
        <v>1217</v>
      </c>
      <c r="D652" s="40">
        <v>287000</v>
      </c>
      <c r="E652" s="66" t="s">
        <v>54</v>
      </c>
      <c r="F652" s="43">
        <f t="shared" si="9"/>
        <v>287000</v>
      </c>
    </row>
    <row r="653" spans="1:6" ht="21">
      <c r="A653" s="42" t="s">
        <v>1023</v>
      </c>
      <c r="B653" s="74" t="s">
        <v>525</v>
      </c>
      <c r="C653" s="85" t="s">
        <v>1218</v>
      </c>
      <c r="D653" s="40">
        <v>287000</v>
      </c>
      <c r="E653" s="66" t="s">
        <v>54</v>
      </c>
      <c r="F653" s="43">
        <f t="shared" si="9"/>
        <v>287000</v>
      </c>
    </row>
    <row r="654" spans="1:6" ht="21">
      <c r="A654" s="42" t="s">
        <v>1219</v>
      </c>
      <c r="B654" s="74" t="s">
        <v>525</v>
      </c>
      <c r="C654" s="85" t="s">
        <v>1220</v>
      </c>
      <c r="D654" s="40">
        <v>287000</v>
      </c>
      <c r="E654" s="66" t="s">
        <v>54</v>
      </c>
      <c r="F654" s="43">
        <f t="shared" si="9"/>
        <v>287000</v>
      </c>
    </row>
    <row r="655" spans="1:6" ht="12.75">
      <c r="A655" s="93" t="s">
        <v>1157</v>
      </c>
      <c r="B655" s="94" t="s">
        <v>525</v>
      </c>
      <c r="C655" s="95" t="s">
        <v>1221</v>
      </c>
      <c r="D655" s="96">
        <v>518800</v>
      </c>
      <c r="E655" s="97">
        <v>259400</v>
      </c>
      <c r="F655" s="98">
        <f aca="true" t="shared" si="10" ref="F655:F718">IF(OR(D655="-",E655=D655),"-",D655-IF(E655="-",0,E655))</f>
        <v>259400</v>
      </c>
    </row>
    <row r="656" spans="1:6" ht="12.75">
      <c r="A656" s="42" t="s">
        <v>654</v>
      </c>
      <c r="B656" s="74" t="s">
        <v>525</v>
      </c>
      <c r="C656" s="85" t="s">
        <v>1222</v>
      </c>
      <c r="D656" s="40">
        <v>518800</v>
      </c>
      <c r="E656" s="66">
        <v>259400</v>
      </c>
      <c r="F656" s="43">
        <f t="shared" si="10"/>
        <v>259400</v>
      </c>
    </row>
    <row r="657" spans="1:6" ht="30.75">
      <c r="A657" s="42" t="s">
        <v>894</v>
      </c>
      <c r="B657" s="74" t="s">
        <v>525</v>
      </c>
      <c r="C657" s="85" t="s">
        <v>1223</v>
      </c>
      <c r="D657" s="40">
        <v>518800</v>
      </c>
      <c r="E657" s="66">
        <v>259400</v>
      </c>
      <c r="F657" s="43">
        <f t="shared" si="10"/>
        <v>259400</v>
      </c>
    </row>
    <row r="658" spans="1:6" ht="12.75">
      <c r="A658" s="93" t="s">
        <v>1224</v>
      </c>
      <c r="B658" s="94" t="s">
        <v>525</v>
      </c>
      <c r="C658" s="95" t="s">
        <v>1225</v>
      </c>
      <c r="D658" s="96">
        <v>119055</v>
      </c>
      <c r="E658" s="97" t="s">
        <v>54</v>
      </c>
      <c r="F658" s="98">
        <f t="shared" si="10"/>
        <v>119055</v>
      </c>
    </row>
    <row r="659" spans="1:6" ht="12.75">
      <c r="A659" s="42" t="s">
        <v>1021</v>
      </c>
      <c r="B659" s="74" t="s">
        <v>525</v>
      </c>
      <c r="C659" s="85" t="s">
        <v>1226</v>
      </c>
      <c r="D659" s="40">
        <v>119055</v>
      </c>
      <c r="E659" s="66" t="s">
        <v>54</v>
      </c>
      <c r="F659" s="43">
        <f t="shared" si="10"/>
        <v>119055</v>
      </c>
    </row>
    <row r="660" spans="1:6" ht="21">
      <c r="A660" s="42" t="s">
        <v>1023</v>
      </c>
      <c r="B660" s="74" t="s">
        <v>525</v>
      </c>
      <c r="C660" s="85" t="s">
        <v>1227</v>
      </c>
      <c r="D660" s="40">
        <v>119055</v>
      </c>
      <c r="E660" s="66" t="s">
        <v>54</v>
      </c>
      <c r="F660" s="43">
        <f t="shared" si="10"/>
        <v>119055</v>
      </c>
    </row>
    <row r="661" spans="1:6" ht="12.75">
      <c r="A661" s="42" t="s">
        <v>1161</v>
      </c>
      <c r="B661" s="74" t="s">
        <v>525</v>
      </c>
      <c r="C661" s="85" t="s">
        <v>1228</v>
      </c>
      <c r="D661" s="40">
        <v>119055</v>
      </c>
      <c r="E661" s="66" t="s">
        <v>54</v>
      </c>
      <c r="F661" s="43">
        <f t="shared" si="10"/>
        <v>119055</v>
      </c>
    </row>
    <row r="662" spans="1:6" ht="12.75">
      <c r="A662" s="93" t="s">
        <v>1224</v>
      </c>
      <c r="B662" s="94" t="s">
        <v>525</v>
      </c>
      <c r="C662" s="95" t="s">
        <v>1229</v>
      </c>
      <c r="D662" s="96">
        <v>215000</v>
      </c>
      <c r="E662" s="97">
        <v>215000</v>
      </c>
      <c r="F662" s="98" t="str">
        <f t="shared" si="10"/>
        <v>-</v>
      </c>
    </row>
    <row r="663" spans="1:6" ht="12.75">
      <c r="A663" s="42" t="s">
        <v>1021</v>
      </c>
      <c r="B663" s="74" t="s">
        <v>525</v>
      </c>
      <c r="C663" s="85" t="s">
        <v>1230</v>
      </c>
      <c r="D663" s="40">
        <v>215000</v>
      </c>
      <c r="E663" s="66">
        <v>215000</v>
      </c>
      <c r="F663" s="43" t="str">
        <f t="shared" si="10"/>
        <v>-</v>
      </c>
    </row>
    <row r="664" spans="1:6" ht="21">
      <c r="A664" s="42" t="s">
        <v>1023</v>
      </c>
      <c r="B664" s="74" t="s">
        <v>525</v>
      </c>
      <c r="C664" s="85" t="s">
        <v>1231</v>
      </c>
      <c r="D664" s="40">
        <v>215000</v>
      </c>
      <c r="E664" s="66">
        <v>215000</v>
      </c>
      <c r="F664" s="43" t="str">
        <f t="shared" si="10"/>
        <v>-</v>
      </c>
    </row>
    <row r="665" spans="1:6" ht="12.75">
      <c r="A665" s="42" t="s">
        <v>1161</v>
      </c>
      <c r="B665" s="74" t="s">
        <v>525</v>
      </c>
      <c r="C665" s="85" t="s">
        <v>1232</v>
      </c>
      <c r="D665" s="40">
        <v>215000</v>
      </c>
      <c r="E665" s="66">
        <v>215000</v>
      </c>
      <c r="F665" s="43" t="str">
        <f t="shared" si="10"/>
        <v>-</v>
      </c>
    </row>
    <row r="666" spans="1:6" ht="12.75">
      <c r="A666" s="93" t="s">
        <v>1224</v>
      </c>
      <c r="B666" s="94" t="s">
        <v>525</v>
      </c>
      <c r="C666" s="95" t="s">
        <v>1233</v>
      </c>
      <c r="D666" s="96">
        <v>21893503</v>
      </c>
      <c r="E666" s="97" t="s">
        <v>54</v>
      </c>
      <c r="F666" s="98">
        <f t="shared" si="10"/>
        <v>21893503</v>
      </c>
    </row>
    <row r="667" spans="1:6" ht="12.75">
      <c r="A667" s="42" t="s">
        <v>1021</v>
      </c>
      <c r="B667" s="74" t="s">
        <v>525</v>
      </c>
      <c r="C667" s="85" t="s">
        <v>1234</v>
      </c>
      <c r="D667" s="40">
        <v>21893503</v>
      </c>
      <c r="E667" s="66" t="s">
        <v>54</v>
      </c>
      <c r="F667" s="43">
        <f t="shared" si="10"/>
        <v>21893503</v>
      </c>
    </row>
    <row r="668" spans="1:6" ht="21">
      <c r="A668" s="42" t="s">
        <v>1023</v>
      </c>
      <c r="B668" s="74" t="s">
        <v>525</v>
      </c>
      <c r="C668" s="85" t="s">
        <v>1235</v>
      </c>
      <c r="D668" s="40">
        <v>21893503</v>
      </c>
      <c r="E668" s="66" t="s">
        <v>54</v>
      </c>
      <c r="F668" s="43">
        <f t="shared" si="10"/>
        <v>21893503</v>
      </c>
    </row>
    <row r="669" spans="1:6" ht="12.75">
      <c r="A669" s="42" t="s">
        <v>1161</v>
      </c>
      <c r="B669" s="74" t="s">
        <v>525</v>
      </c>
      <c r="C669" s="85" t="s">
        <v>1236</v>
      </c>
      <c r="D669" s="40">
        <v>21893503</v>
      </c>
      <c r="E669" s="66" t="s">
        <v>54</v>
      </c>
      <c r="F669" s="43">
        <f t="shared" si="10"/>
        <v>21893503</v>
      </c>
    </row>
    <row r="670" spans="1:6" ht="12.75">
      <c r="A670" s="93" t="s">
        <v>1224</v>
      </c>
      <c r="B670" s="94" t="s">
        <v>525</v>
      </c>
      <c r="C670" s="95" t="s">
        <v>1237</v>
      </c>
      <c r="D670" s="96">
        <v>180945</v>
      </c>
      <c r="E670" s="97">
        <v>180945</v>
      </c>
      <c r="F670" s="98" t="str">
        <f t="shared" si="10"/>
        <v>-</v>
      </c>
    </row>
    <row r="671" spans="1:6" ht="12.75">
      <c r="A671" s="42" t="s">
        <v>1021</v>
      </c>
      <c r="B671" s="74" t="s">
        <v>525</v>
      </c>
      <c r="C671" s="85" t="s">
        <v>1238</v>
      </c>
      <c r="D671" s="40">
        <v>180945</v>
      </c>
      <c r="E671" s="66">
        <v>180945</v>
      </c>
      <c r="F671" s="43" t="str">
        <f t="shared" si="10"/>
        <v>-</v>
      </c>
    </row>
    <row r="672" spans="1:6" ht="21">
      <c r="A672" s="42" t="s">
        <v>1023</v>
      </c>
      <c r="B672" s="74" t="s">
        <v>525</v>
      </c>
      <c r="C672" s="85" t="s">
        <v>1239</v>
      </c>
      <c r="D672" s="40">
        <v>180945</v>
      </c>
      <c r="E672" s="66">
        <v>180945</v>
      </c>
      <c r="F672" s="43" t="str">
        <f t="shared" si="10"/>
        <v>-</v>
      </c>
    </row>
    <row r="673" spans="1:6" ht="12.75">
      <c r="A673" s="42" t="s">
        <v>1161</v>
      </c>
      <c r="B673" s="74" t="s">
        <v>525</v>
      </c>
      <c r="C673" s="85" t="s">
        <v>1240</v>
      </c>
      <c r="D673" s="40">
        <v>180945</v>
      </c>
      <c r="E673" s="66">
        <v>180945</v>
      </c>
      <c r="F673" s="43" t="str">
        <f t="shared" si="10"/>
        <v>-</v>
      </c>
    </row>
    <row r="674" spans="1:6" ht="12.75">
      <c r="A674" s="93" t="s">
        <v>1224</v>
      </c>
      <c r="B674" s="94" t="s">
        <v>525</v>
      </c>
      <c r="C674" s="95" t="s">
        <v>1241</v>
      </c>
      <c r="D674" s="96">
        <v>1949102</v>
      </c>
      <c r="E674" s="97">
        <v>1949102</v>
      </c>
      <c r="F674" s="98" t="str">
        <f t="shared" si="10"/>
        <v>-</v>
      </c>
    </row>
    <row r="675" spans="1:6" ht="12.75">
      <c r="A675" s="42" t="s">
        <v>1021</v>
      </c>
      <c r="B675" s="74" t="s">
        <v>525</v>
      </c>
      <c r="C675" s="85" t="s">
        <v>1242</v>
      </c>
      <c r="D675" s="40">
        <v>1949102</v>
      </c>
      <c r="E675" s="66">
        <v>1949102</v>
      </c>
      <c r="F675" s="43" t="str">
        <f t="shared" si="10"/>
        <v>-</v>
      </c>
    </row>
    <row r="676" spans="1:6" ht="21">
      <c r="A676" s="42" t="s">
        <v>1023</v>
      </c>
      <c r="B676" s="74" t="s">
        <v>525</v>
      </c>
      <c r="C676" s="85" t="s">
        <v>1243</v>
      </c>
      <c r="D676" s="40">
        <v>1949102</v>
      </c>
      <c r="E676" s="66">
        <v>1949102</v>
      </c>
      <c r="F676" s="43" t="str">
        <f t="shared" si="10"/>
        <v>-</v>
      </c>
    </row>
    <row r="677" spans="1:6" ht="12.75">
      <c r="A677" s="42" t="s">
        <v>1161</v>
      </c>
      <c r="B677" s="74" t="s">
        <v>525</v>
      </c>
      <c r="C677" s="85" t="s">
        <v>1244</v>
      </c>
      <c r="D677" s="40">
        <v>1949102</v>
      </c>
      <c r="E677" s="66">
        <v>1949102</v>
      </c>
      <c r="F677" s="43" t="str">
        <f t="shared" si="10"/>
        <v>-</v>
      </c>
    </row>
    <row r="678" spans="1:6" ht="12.75">
      <c r="A678" s="93" t="s">
        <v>1224</v>
      </c>
      <c r="B678" s="94" t="s">
        <v>525</v>
      </c>
      <c r="C678" s="95" t="s">
        <v>1245</v>
      </c>
      <c r="D678" s="96">
        <v>1000000</v>
      </c>
      <c r="E678" s="97" t="s">
        <v>54</v>
      </c>
      <c r="F678" s="98">
        <f t="shared" si="10"/>
        <v>1000000</v>
      </c>
    </row>
    <row r="679" spans="1:6" ht="12.75">
      <c r="A679" s="42" t="s">
        <v>1021</v>
      </c>
      <c r="B679" s="74" t="s">
        <v>525</v>
      </c>
      <c r="C679" s="85" t="s">
        <v>1246</v>
      </c>
      <c r="D679" s="40">
        <v>1000000</v>
      </c>
      <c r="E679" s="66" t="s">
        <v>54</v>
      </c>
      <c r="F679" s="43">
        <f t="shared" si="10"/>
        <v>1000000</v>
      </c>
    </row>
    <row r="680" spans="1:6" ht="21">
      <c r="A680" s="42" t="s">
        <v>1023</v>
      </c>
      <c r="B680" s="74" t="s">
        <v>525</v>
      </c>
      <c r="C680" s="85" t="s">
        <v>1247</v>
      </c>
      <c r="D680" s="40">
        <v>1000000</v>
      </c>
      <c r="E680" s="66" t="s">
        <v>54</v>
      </c>
      <c r="F680" s="43">
        <f t="shared" si="10"/>
        <v>1000000</v>
      </c>
    </row>
    <row r="681" spans="1:6" ht="12.75">
      <c r="A681" s="42" t="s">
        <v>1161</v>
      </c>
      <c r="B681" s="74" t="s">
        <v>525</v>
      </c>
      <c r="C681" s="85" t="s">
        <v>1248</v>
      </c>
      <c r="D681" s="40">
        <v>1000000</v>
      </c>
      <c r="E681" s="66" t="s">
        <v>54</v>
      </c>
      <c r="F681" s="43">
        <f t="shared" si="10"/>
        <v>1000000</v>
      </c>
    </row>
    <row r="682" spans="1:6" ht="12.75">
      <c r="A682" s="93" t="s">
        <v>1224</v>
      </c>
      <c r="B682" s="94" t="s">
        <v>525</v>
      </c>
      <c r="C682" s="95" t="s">
        <v>1249</v>
      </c>
      <c r="D682" s="96">
        <v>300000</v>
      </c>
      <c r="E682" s="97">
        <v>167276</v>
      </c>
      <c r="F682" s="98">
        <f t="shared" si="10"/>
        <v>132724</v>
      </c>
    </row>
    <row r="683" spans="1:6" ht="12.75">
      <c r="A683" s="42" t="s">
        <v>1021</v>
      </c>
      <c r="B683" s="74" t="s">
        <v>525</v>
      </c>
      <c r="C683" s="85" t="s">
        <v>1250</v>
      </c>
      <c r="D683" s="40">
        <v>300000</v>
      </c>
      <c r="E683" s="66">
        <v>167276</v>
      </c>
      <c r="F683" s="43">
        <f t="shared" si="10"/>
        <v>132724</v>
      </c>
    </row>
    <row r="684" spans="1:6" ht="21">
      <c r="A684" s="42" t="s">
        <v>1023</v>
      </c>
      <c r="B684" s="74" t="s">
        <v>525</v>
      </c>
      <c r="C684" s="85" t="s">
        <v>1251</v>
      </c>
      <c r="D684" s="40">
        <v>300000</v>
      </c>
      <c r="E684" s="66">
        <v>167276</v>
      </c>
      <c r="F684" s="43">
        <f t="shared" si="10"/>
        <v>132724</v>
      </c>
    </row>
    <row r="685" spans="1:6" ht="12.75">
      <c r="A685" s="42" t="s">
        <v>1161</v>
      </c>
      <c r="B685" s="74" t="s">
        <v>525</v>
      </c>
      <c r="C685" s="85" t="s">
        <v>1252</v>
      </c>
      <c r="D685" s="40">
        <v>300000</v>
      </c>
      <c r="E685" s="66">
        <v>167276</v>
      </c>
      <c r="F685" s="43">
        <f t="shared" si="10"/>
        <v>132724</v>
      </c>
    </row>
    <row r="686" spans="1:6" ht="12.75">
      <c r="A686" s="93" t="s">
        <v>1224</v>
      </c>
      <c r="B686" s="94" t="s">
        <v>525</v>
      </c>
      <c r="C686" s="95" t="s">
        <v>1253</v>
      </c>
      <c r="D686" s="96">
        <v>9515107.86</v>
      </c>
      <c r="E686" s="97">
        <v>9515107.86</v>
      </c>
      <c r="F686" s="98" t="str">
        <f t="shared" si="10"/>
        <v>-</v>
      </c>
    </row>
    <row r="687" spans="1:6" ht="12.75">
      <c r="A687" s="42" t="s">
        <v>1021</v>
      </c>
      <c r="B687" s="74" t="s">
        <v>525</v>
      </c>
      <c r="C687" s="85" t="s">
        <v>1254</v>
      </c>
      <c r="D687" s="40">
        <v>9515107.86</v>
      </c>
      <c r="E687" s="66">
        <v>9515107.86</v>
      </c>
      <c r="F687" s="43" t="str">
        <f t="shared" si="10"/>
        <v>-</v>
      </c>
    </row>
    <row r="688" spans="1:6" ht="21">
      <c r="A688" s="42" t="s">
        <v>1023</v>
      </c>
      <c r="B688" s="74" t="s">
        <v>525</v>
      </c>
      <c r="C688" s="85" t="s">
        <v>1255</v>
      </c>
      <c r="D688" s="40">
        <v>9515107.86</v>
      </c>
      <c r="E688" s="66">
        <v>9515107.86</v>
      </c>
      <c r="F688" s="43" t="str">
        <f t="shared" si="10"/>
        <v>-</v>
      </c>
    </row>
    <row r="689" spans="1:6" ht="12.75">
      <c r="A689" s="42" t="s">
        <v>1161</v>
      </c>
      <c r="B689" s="74" t="s">
        <v>525</v>
      </c>
      <c r="C689" s="85" t="s">
        <v>1256</v>
      </c>
      <c r="D689" s="40">
        <v>9515107.86</v>
      </c>
      <c r="E689" s="66">
        <v>9515107.86</v>
      </c>
      <c r="F689" s="43" t="str">
        <f t="shared" si="10"/>
        <v>-</v>
      </c>
    </row>
    <row r="690" spans="1:6" ht="12.75">
      <c r="A690" s="93" t="s">
        <v>1224</v>
      </c>
      <c r="B690" s="94" t="s">
        <v>525</v>
      </c>
      <c r="C690" s="95" t="s">
        <v>1257</v>
      </c>
      <c r="D690" s="96">
        <v>7412400</v>
      </c>
      <c r="E690" s="97" t="s">
        <v>54</v>
      </c>
      <c r="F690" s="98">
        <f t="shared" si="10"/>
        <v>7412400</v>
      </c>
    </row>
    <row r="691" spans="1:6" ht="12.75">
      <c r="A691" s="42" t="s">
        <v>1021</v>
      </c>
      <c r="B691" s="74" t="s">
        <v>525</v>
      </c>
      <c r="C691" s="85" t="s">
        <v>1258</v>
      </c>
      <c r="D691" s="40">
        <v>7412400</v>
      </c>
      <c r="E691" s="66" t="s">
        <v>54</v>
      </c>
      <c r="F691" s="43">
        <f t="shared" si="10"/>
        <v>7412400</v>
      </c>
    </row>
    <row r="692" spans="1:6" ht="21">
      <c r="A692" s="42" t="s">
        <v>1023</v>
      </c>
      <c r="B692" s="74" t="s">
        <v>525</v>
      </c>
      <c r="C692" s="85" t="s">
        <v>1259</v>
      </c>
      <c r="D692" s="40">
        <v>7412400</v>
      </c>
      <c r="E692" s="66" t="s">
        <v>54</v>
      </c>
      <c r="F692" s="43">
        <f t="shared" si="10"/>
        <v>7412400</v>
      </c>
    </row>
    <row r="693" spans="1:6" ht="12.75">
      <c r="A693" s="42" t="s">
        <v>1161</v>
      </c>
      <c r="B693" s="74" t="s">
        <v>525</v>
      </c>
      <c r="C693" s="85" t="s">
        <v>1260</v>
      </c>
      <c r="D693" s="40">
        <v>7412400</v>
      </c>
      <c r="E693" s="66" t="s">
        <v>54</v>
      </c>
      <c r="F693" s="43">
        <f t="shared" si="10"/>
        <v>7412400</v>
      </c>
    </row>
    <row r="694" spans="1:6" ht="12.75">
      <c r="A694" s="93" t="s">
        <v>1224</v>
      </c>
      <c r="B694" s="94" t="s">
        <v>525</v>
      </c>
      <c r="C694" s="95" t="s">
        <v>1261</v>
      </c>
      <c r="D694" s="96">
        <v>781591</v>
      </c>
      <c r="E694" s="97" t="s">
        <v>54</v>
      </c>
      <c r="F694" s="98">
        <f t="shared" si="10"/>
        <v>781591</v>
      </c>
    </row>
    <row r="695" spans="1:6" ht="12.75">
      <c r="A695" s="42" t="s">
        <v>1021</v>
      </c>
      <c r="B695" s="74" t="s">
        <v>525</v>
      </c>
      <c r="C695" s="85" t="s">
        <v>1262</v>
      </c>
      <c r="D695" s="40">
        <v>781591</v>
      </c>
      <c r="E695" s="66" t="s">
        <v>54</v>
      </c>
      <c r="F695" s="43">
        <f t="shared" si="10"/>
        <v>781591</v>
      </c>
    </row>
    <row r="696" spans="1:6" ht="21">
      <c r="A696" s="42" t="s">
        <v>1023</v>
      </c>
      <c r="B696" s="74" t="s">
        <v>525</v>
      </c>
      <c r="C696" s="85" t="s">
        <v>1263</v>
      </c>
      <c r="D696" s="40">
        <v>781591</v>
      </c>
      <c r="E696" s="66" t="s">
        <v>54</v>
      </c>
      <c r="F696" s="43">
        <f t="shared" si="10"/>
        <v>781591</v>
      </c>
    </row>
    <row r="697" spans="1:6" ht="12.75">
      <c r="A697" s="42" t="s">
        <v>1161</v>
      </c>
      <c r="B697" s="74" t="s">
        <v>525</v>
      </c>
      <c r="C697" s="85" t="s">
        <v>1264</v>
      </c>
      <c r="D697" s="40">
        <v>781591</v>
      </c>
      <c r="E697" s="66" t="s">
        <v>54</v>
      </c>
      <c r="F697" s="43">
        <f t="shared" si="10"/>
        <v>781591</v>
      </c>
    </row>
    <row r="698" spans="1:6" ht="12.75">
      <c r="A698" s="93" t="s">
        <v>1224</v>
      </c>
      <c r="B698" s="94" t="s">
        <v>525</v>
      </c>
      <c r="C698" s="95" t="s">
        <v>1265</v>
      </c>
      <c r="D698" s="96">
        <v>250000</v>
      </c>
      <c r="E698" s="97" t="s">
        <v>54</v>
      </c>
      <c r="F698" s="98">
        <f t="shared" si="10"/>
        <v>250000</v>
      </c>
    </row>
    <row r="699" spans="1:6" ht="12.75">
      <c r="A699" s="42" t="s">
        <v>1021</v>
      </c>
      <c r="B699" s="74" t="s">
        <v>525</v>
      </c>
      <c r="C699" s="85" t="s">
        <v>1266</v>
      </c>
      <c r="D699" s="40">
        <v>250000</v>
      </c>
      <c r="E699" s="66" t="s">
        <v>54</v>
      </c>
      <c r="F699" s="43">
        <f t="shared" si="10"/>
        <v>250000</v>
      </c>
    </row>
    <row r="700" spans="1:6" ht="21">
      <c r="A700" s="42" t="s">
        <v>1023</v>
      </c>
      <c r="B700" s="74" t="s">
        <v>525</v>
      </c>
      <c r="C700" s="85" t="s">
        <v>1267</v>
      </c>
      <c r="D700" s="40">
        <v>250000</v>
      </c>
      <c r="E700" s="66" t="s">
        <v>54</v>
      </c>
      <c r="F700" s="43">
        <f t="shared" si="10"/>
        <v>250000</v>
      </c>
    </row>
    <row r="701" spans="1:6" ht="12.75">
      <c r="A701" s="42" t="s">
        <v>1161</v>
      </c>
      <c r="B701" s="74" t="s">
        <v>525</v>
      </c>
      <c r="C701" s="85" t="s">
        <v>1268</v>
      </c>
      <c r="D701" s="40">
        <v>250000</v>
      </c>
      <c r="E701" s="66" t="s">
        <v>54</v>
      </c>
      <c r="F701" s="43">
        <f t="shared" si="10"/>
        <v>250000</v>
      </c>
    </row>
    <row r="702" spans="1:6" ht="12.75">
      <c r="A702" s="93" t="s">
        <v>1224</v>
      </c>
      <c r="B702" s="94" t="s">
        <v>525</v>
      </c>
      <c r="C702" s="95" t="s">
        <v>1269</v>
      </c>
      <c r="D702" s="96">
        <v>1103991</v>
      </c>
      <c r="E702" s="97" t="s">
        <v>54</v>
      </c>
      <c r="F702" s="98">
        <f t="shared" si="10"/>
        <v>1103991</v>
      </c>
    </row>
    <row r="703" spans="1:6" ht="12.75">
      <c r="A703" s="42" t="s">
        <v>1021</v>
      </c>
      <c r="B703" s="74" t="s">
        <v>525</v>
      </c>
      <c r="C703" s="85" t="s">
        <v>1270</v>
      </c>
      <c r="D703" s="40">
        <v>1103991</v>
      </c>
      <c r="E703" s="66" t="s">
        <v>54</v>
      </c>
      <c r="F703" s="43">
        <f t="shared" si="10"/>
        <v>1103991</v>
      </c>
    </row>
    <row r="704" spans="1:6" ht="21">
      <c r="A704" s="42" t="s">
        <v>1023</v>
      </c>
      <c r="B704" s="74" t="s">
        <v>525</v>
      </c>
      <c r="C704" s="85" t="s">
        <v>1271</v>
      </c>
      <c r="D704" s="40">
        <v>1103991</v>
      </c>
      <c r="E704" s="66" t="s">
        <v>54</v>
      </c>
      <c r="F704" s="43">
        <f t="shared" si="10"/>
        <v>1103991</v>
      </c>
    </row>
    <row r="705" spans="1:6" ht="12.75">
      <c r="A705" s="42" t="s">
        <v>1161</v>
      </c>
      <c r="B705" s="74" t="s">
        <v>525</v>
      </c>
      <c r="C705" s="85" t="s">
        <v>1272</v>
      </c>
      <c r="D705" s="40">
        <v>1103991</v>
      </c>
      <c r="E705" s="66" t="s">
        <v>54</v>
      </c>
      <c r="F705" s="43">
        <f t="shared" si="10"/>
        <v>1103991</v>
      </c>
    </row>
    <row r="706" spans="1:6" ht="12.75">
      <c r="A706" s="93" t="s">
        <v>1224</v>
      </c>
      <c r="B706" s="94" t="s">
        <v>525</v>
      </c>
      <c r="C706" s="95" t="s">
        <v>1273</v>
      </c>
      <c r="D706" s="96">
        <v>287000</v>
      </c>
      <c r="E706" s="97" t="s">
        <v>54</v>
      </c>
      <c r="F706" s="98">
        <f t="shared" si="10"/>
        <v>287000</v>
      </c>
    </row>
    <row r="707" spans="1:6" ht="12.75">
      <c r="A707" s="42" t="s">
        <v>1021</v>
      </c>
      <c r="B707" s="74" t="s">
        <v>525</v>
      </c>
      <c r="C707" s="85" t="s">
        <v>1274</v>
      </c>
      <c r="D707" s="40">
        <v>287000</v>
      </c>
      <c r="E707" s="66" t="s">
        <v>54</v>
      </c>
      <c r="F707" s="43">
        <f t="shared" si="10"/>
        <v>287000</v>
      </c>
    </row>
    <row r="708" spans="1:6" ht="21">
      <c r="A708" s="42" t="s">
        <v>1023</v>
      </c>
      <c r="B708" s="74" t="s">
        <v>525</v>
      </c>
      <c r="C708" s="85" t="s">
        <v>1275</v>
      </c>
      <c r="D708" s="40">
        <v>287000</v>
      </c>
      <c r="E708" s="66" t="s">
        <v>54</v>
      </c>
      <c r="F708" s="43">
        <f t="shared" si="10"/>
        <v>287000</v>
      </c>
    </row>
    <row r="709" spans="1:6" ht="21">
      <c r="A709" s="42" t="s">
        <v>1219</v>
      </c>
      <c r="B709" s="74" t="s">
        <v>525</v>
      </c>
      <c r="C709" s="85" t="s">
        <v>1276</v>
      </c>
      <c r="D709" s="40">
        <v>287000</v>
      </c>
      <c r="E709" s="66" t="s">
        <v>54</v>
      </c>
      <c r="F709" s="43">
        <f t="shared" si="10"/>
        <v>287000</v>
      </c>
    </row>
    <row r="710" spans="1:6" ht="12.75">
      <c r="A710" s="93" t="s">
        <v>1277</v>
      </c>
      <c r="B710" s="94" t="s">
        <v>525</v>
      </c>
      <c r="C710" s="95" t="s">
        <v>1278</v>
      </c>
      <c r="D710" s="96">
        <v>430000</v>
      </c>
      <c r="E710" s="97" t="s">
        <v>54</v>
      </c>
      <c r="F710" s="98">
        <f t="shared" si="10"/>
        <v>430000</v>
      </c>
    </row>
    <row r="711" spans="1:6" ht="21">
      <c r="A711" s="42" t="s">
        <v>866</v>
      </c>
      <c r="B711" s="74" t="s">
        <v>525</v>
      </c>
      <c r="C711" s="85" t="s">
        <v>1279</v>
      </c>
      <c r="D711" s="40">
        <v>430000</v>
      </c>
      <c r="E711" s="66" t="s">
        <v>54</v>
      </c>
      <c r="F711" s="43">
        <f t="shared" si="10"/>
        <v>430000</v>
      </c>
    </row>
    <row r="712" spans="1:6" ht="12.75">
      <c r="A712" s="42" t="s">
        <v>868</v>
      </c>
      <c r="B712" s="74" t="s">
        <v>525</v>
      </c>
      <c r="C712" s="85" t="s">
        <v>1280</v>
      </c>
      <c r="D712" s="40">
        <v>430000</v>
      </c>
      <c r="E712" s="66" t="s">
        <v>54</v>
      </c>
      <c r="F712" s="43">
        <f t="shared" si="10"/>
        <v>430000</v>
      </c>
    </row>
    <row r="713" spans="1:6" ht="21">
      <c r="A713" s="42" t="s">
        <v>1210</v>
      </c>
      <c r="B713" s="74" t="s">
        <v>525</v>
      </c>
      <c r="C713" s="85" t="s">
        <v>1281</v>
      </c>
      <c r="D713" s="40">
        <v>430000</v>
      </c>
      <c r="E713" s="66" t="s">
        <v>54</v>
      </c>
      <c r="F713" s="43">
        <f t="shared" si="10"/>
        <v>430000</v>
      </c>
    </row>
    <row r="714" spans="1:6" ht="12.75">
      <c r="A714" s="93" t="s">
        <v>1277</v>
      </c>
      <c r="B714" s="94" t="s">
        <v>525</v>
      </c>
      <c r="C714" s="95" t="s">
        <v>1282</v>
      </c>
      <c r="D714" s="96">
        <v>16005000</v>
      </c>
      <c r="E714" s="97">
        <v>14882502</v>
      </c>
      <c r="F714" s="98">
        <f t="shared" si="10"/>
        <v>1122498</v>
      </c>
    </row>
    <row r="715" spans="1:6" ht="21">
      <c r="A715" s="42" t="s">
        <v>866</v>
      </c>
      <c r="B715" s="74" t="s">
        <v>525</v>
      </c>
      <c r="C715" s="85" t="s">
        <v>1283</v>
      </c>
      <c r="D715" s="40">
        <v>16005000</v>
      </c>
      <c r="E715" s="66">
        <v>14882502</v>
      </c>
      <c r="F715" s="43">
        <f t="shared" si="10"/>
        <v>1122498</v>
      </c>
    </row>
    <row r="716" spans="1:6" ht="12.75">
      <c r="A716" s="42" t="s">
        <v>868</v>
      </c>
      <c r="B716" s="74" t="s">
        <v>525</v>
      </c>
      <c r="C716" s="85" t="s">
        <v>1284</v>
      </c>
      <c r="D716" s="40">
        <v>16005000</v>
      </c>
      <c r="E716" s="66">
        <v>14882502</v>
      </c>
      <c r="F716" s="43">
        <f t="shared" si="10"/>
        <v>1122498</v>
      </c>
    </row>
    <row r="717" spans="1:6" ht="21">
      <c r="A717" s="42" t="s">
        <v>1210</v>
      </c>
      <c r="B717" s="74" t="s">
        <v>525</v>
      </c>
      <c r="C717" s="85" t="s">
        <v>1285</v>
      </c>
      <c r="D717" s="40">
        <v>16005000</v>
      </c>
      <c r="E717" s="66">
        <v>14882502</v>
      </c>
      <c r="F717" s="43">
        <f t="shared" si="10"/>
        <v>1122498</v>
      </c>
    </row>
    <row r="718" spans="1:6" ht="12.75">
      <c r="A718" s="93" t="s">
        <v>1286</v>
      </c>
      <c r="B718" s="94" t="s">
        <v>525</v>
      </c>
      <c r="C718" s="95" t="s">
        <v>1287</v>
      </c>
      <c r="D718" s="96">
        <v>518800</v>
      </c>
      <c r="E718" s="97">
        <v>259400</v>
      </c>
      <c r="F718" s="98">
        <f t="shared" si="10"/>
        <v>259400</v>
      </c>
    </row>
    <row r="719" spans="1:6" ht="12.75">
      <c r="A719" s="42" t="s">
        <v>654</v>
      </c>
      <c r="B719" s="74" t="s">
        <v>525</v>
      </c>
      <c r="C719" s="85" t="s">
        <v>1288</v>
      </c>
      <c r="D719" s="40">
        <v>518800</v>
      </c>
      <c r="E719" s="66">
        <v>259400</v>
      </c>
      <c r="F719" s="43">
        <f aca="true" t="shared" si="11" ref="F719:F782">IF(OR(D719="-",E719=D719),"-",D719-IF(E719="-",0,E719))</f>
        <v>259400</v>
      </c>
    </row>
    <row r="720" spans="1:6" ht="30.75">
      <c r="A720" s="42" t="s">
        <v>894</v>
      </c>
      <c r="B720" s="74" t="s">
        <v>525</v>
      </c>
      <c r="C720" s="85" t="s">
        <v>1289</v>
      </c>
      <c r="D720" s="40">
        <v>518800</v>
      </c>
      <c r="E720" s="66">
        <v>259400</v>
      </c>
      <c r="F720" s="43">
        <f t="shared" si="11"/>
        <v>259400</v>
      </c>
    </row>
    <row r="721" spans="1:6" ht="12.75">
      <c r="A721" s="93" t="s">
        <v>1290</v>
      </c>
      <c r="B721" s="94" t="s">
        <v>525</v>
      </c>
      <c r="C721" s="95" t="s">
        <v>1291</v>
      </c>
      <c r="D721" s="96">
        <v>1270000</v>
      </c>
      <c r="E721" s="97">
        <v>378084.9</v>
      </c>
      <c r="F721" s="98">
        <f t="shared" si="11"/>
        <v>891915.1</v>
      </c>
    </row>
    <row r="722" spans="1:6" ht="41.25">
      <c r="A722" s="42" t="s">
        <v>552</v>
      </c>
      <c r="B722" s="74" t="s">
        <v>525</v>
      </c>
      <c r="C722" s="85" t="s">
        <v>1292</v>
      </c>
      <c r="D722" s="40">
        <v>57000</v>
      </c>
      <c r="E722" s="66">
        <v>39000</v>
      </c>
      <c r="F722" s="43">
        <f t="shared" si="11"/>
        <v>18000</v>
      </c>
    </row>
    <row r="723" spans="1:6" ht="12.75">
      <c r="A723" s="42" t="s">
        <v>1293</v>
      </c>
      <c r="B723" s="74" t="s">
        <v>525</v>
      </c>
      <c r="C723" s="85" t="s">
        <v>1294</v>
      </c>
      <c r="D723" s="40">
        <v>57000</v>
      </c>
      <c r="E723" s="66">
        <v>39000</v>
      </c>
      <c r="F723" s="43">
        <f t="shared" si="11"/>
        <v>18000</v>
      </c>
    </row>
    <row r="724" spans="1:6" ht="30.75">
      <c r="A724" s="42" t="s">
        <v>1295</v>
      </c>
      <c r="B724" s="74" t="s">
        <v>525</v>
      </c>
      <c r="C724" s="85" t="s">
        <v>1296</v>
      </c>
      <c r="D724" s="40">
        <v>57000</v>
      </c>
      <c r="E724" s="66">
        <v>39000</v>
      </c>
      <c r="F724" s="43">
        <f t="shared" si="11"/>
        <v>18000</v>
      </c>
    </row>
    <row r="725" spans="1:6" ht="21">
      <c r="A725" s="42" t="s">
        <v>529</v>
      </c>
      <c r="B725" s="74" t="s">
        <v>525</v>
      </c>
      <c r="C725" s="85" t="s">
        <v>1297</v>
      </c>
      <c r="D725" s="40">
        <v>1213000</v>
      </c>
      <c r="E725" s="66">
        <v>339084.9</v>
      </c>
      <c r="F725" s="43">
        <f t="shared" si="11"/>
        <v>873915.1</v>
      </c>
    </row>
    <row r="726" spans="1:6" ht="21">
      <c r="A726" s="42" t="s">
        <v>531</v>
      </c>
      <c r="B726" s="74" t="s">
        <v>525</v>
      </c>
      <c r="C726" s="85" t="s">
        <v>1298</v>
      </c>
      <c r="D726" s="40">
        <v>1213000</v>
      </c>
      <c r="E726" s="66">
        <v>339084.9</v>
      </c>
      <c r="F726" s="43">
        <f t="shared" si="11"/>
        <v>873915.1</v>
      </c>
    </row>
    <row r="727" spans="1:6" ht="21">
      <c r="A727" s="42" t="s">
        <v>533</v>
      </c>
      <c r="B727" s="74" t="s">
        <v>525</v>
      </c>
      <c r="C727" s="85" t="s">
        <v>1299</v>
      </c>
      <c r="D727" s="40">
        <v>1213000</v>
      </c>
      <c r="E727" s="66">
        <v>339084.9</v>
      </c>
      <c r="F727" s="43">
        <f t="shared" si="11"/>
        <v>873915.1</v>
      </c>
    </row>
    <row r="728" spans="1:6" ht="12.75">
      <c r="A728" s="93" t="s">
        <v>1290</v>
      </c>
      <c r="B728" s="94" t="s">
        <v>525</v>
      </c>
      <c r="C728" s="95" t="s">
        <v>1300</v>
      </c>
      <c r="D728" s="96">
        <v>1000000</v>
      </c>
      <c r="E728" s="97" t="s">
        <v>54</v>
      </c>
      <c r="F728" s="98">
        <f t="shared" si="11"/>
        <v>1000000</v>
      </c>
    </row>
    <row r="729" spans="1:6" ht="21">
      <c r="A729" s="42" t="s">
        <v>529</v>
      </c>
      <c r="B729" s="74" t="s">
        <v>525</v>
      </c>
      <c r="C729" s="85" t="s">
        <v>1301</v>
      </c>
      <c r="D729" s="40">
        <v>1000000</v>
      </c>
      <c r="E729" s="66" t="s">
        <v>54</v>
      </c>
      <c r="F729" s="43">
        <f t="shared" si="11"/>
        <v>1000000</v>
      </c>
    </row>
    <row r="730" spans="1:6" ht="21">
      <c r="A730" s="42" t="s">
        <v>531</v>
      </c>
      <c r="B730" s="74" t="s">
        <v>525</v>
      </c>
      <c r="C730" s="85" t="s">
        <v>1302</v>
      </c>
      <c r="D730" s="40">
        <v>1000000</v>
      </c>
      <c r="E730" s="66" t="s">
        <v>54</v>
      </c>
      <c r="F730" s="43">
        <f t="shared" si="11"/>
        <v>1000000</v>
      </c>
    </row>
    <row r="731" spans="1:6" ht="21">
      <c r="A731" s="42" t="s">
        <v>651</v>
      </c>
      <c r="B731" s="74" t="s">
        <v>525</v>
      </c>
      <c r="C731" s="85" t="s">
        <v>1303</v>
      </c>
      <c r="D731" s="40">
        <v>1000000</v>
      </c>
      <c r="E731" s="66" t="s">
        <v>54</v>
      </c>
      <c r="F731" s="43">
        <f t="shared" si="11"/>
        <v>1000000</v>
      </c>
    </row>
    <row r="732" spans="1:6" ht="12.75">
      <c r="A732" s="93" t="s">
        <v>1290</v>
      </c>
      <c r="B732" s="94" t="s">
        <v>525</v>
      </c>
      <c r="C732" s="95" t="s">
        <v>1304</v>
      </c>
      <c r="D732" s="96">
        <v>2027972.38</v>
      </c>
      <c r="E732" s="97">
        <v>54916</v>
      </c>
      <c r="F732" s="98">
        <f t="shared" si="11"/>
        <v>1973056.38</v>
      </c>
    </row>
    <row r="733" spans="1:6" ht="21">
      <c r="A733" s="42" t="s">
        <v>866</v>
      </c>
      <c r="B733" s="74" t="s">
        <v>525</v>
      </c>
      <c r="C733" s="85" t="s">
        <v>1305</v>
      </c>
      <c r="D733" s="40">
        <v>2027972.38</v>
      </c>
      <c r="E733" s="66">
        <v>54916</v>
      </c>
      <c r="F733" s="43">
        <f t="shared" si="11"/>
        <v>1973056.38</v>
      </c>
    </row>
    <row r="734" spans="1:6" ht="12.75">
      <c r="A734" s="42" t="s">
        <v>868</v>
      </c>
      <c r="B734" s="74" t="s">
        <v>525</v>
      </c>
      <c r="C734" s="85" t="s">
        <v>1306</v>
      </c>
      <c r="D734" s="40">
        <v>2027972.38</v>
      </c>
      <c r="E734" s="66">
        <v>54916</v>
      </c>
      <c r="F734" s="43">
        <f t="shared" si="11"/>
        <v>1973056.38</v>
      </c>
    </row>
    <row r="735" spans="1:6" ht="21">
      <c r="A735" s="42" t="s">
        <v>870</v>
      </c>
      <c r="B735" s="74" t="s">
        <v>525</v>
      </c>
      <c r="C735" s="85" t="s">
        <v>1307</v>
      </c>
      <c r="D735" s="40">
        <v>2027972.38</v>
      </c>
      <c r="E735" s="66">
        <v>54916</v>
      </c>
      <c r="F735" s="43">
        <f t="shared" si="11"/>
        <v>1973056.38</v>
      </c>
    </row>
    <row r="736" spans="1:6" ht="12.75">
      <c r="A736" s="93" t="s">
        <v>1290</v>
      </c>
      <c r="B736" s="94" t="s">
        <v>525</v>
      </c>
      <c r="C736" s="95" t="s">
        <v>1308</v>
      </c>
      <c r="D736" s="96">
        <v>35000000</v>
      </c>
      <c r="E736" s="97">
        <v>11150091.96</v>
      </c>
      <c r="F736" s="98">
        <f t="shared" si="11"/>
        <v>23849908.04</v>
      </c>
    </row>
    <row r="737" spans="1:6" ht="21">
      <c r="A737" s="42" t="s">
        <v>866</v>
      </c>
      <c r="B737" s="74" t="s">
        <v>525</v>
      </c>
      <c r="C737" s="85" t="s">
        <v>1309</v>
      </c>
      <c r="D737" s="40">
        <v>35000000</v>
      </c>
      <c r="E737" s="66">
        <v>11150091.96</v>
      </c>
      <c r="F737" s="43">
        <f t="shared" si="11"/>
        <v>23849908.04</v>
      </c>
    </row>
    <row r="738" spans="1:6" ht="12.75">
      <c r="A738" s="42" t="s">
        <v>868</v>
      </c>
      <c r="B738" s="74" t="s">
        <v>525</v>
      </c>
      <c r="C738" s="85" t="s">
        <v>1310</v>
      </c>
      <c r="D738" s="40">
        <v>35000000</v>
      </c>
      <c r="E738" s="66">
        <v>11150091.96</v>
      </c>
      <c r="F738" s="43">
        <f t="shared" si="11"/>
        <v>23849908.04</v>
      </c>
    </row>
    <row r="739" spans="1:6" ht="21">
      <c r="A739" s="42" t="s">
        <v>870</v>
      </c>
      <c r="B739" s="74" t="s">
        <v>525</v>
      </c>
      <c r="C739" s="85" t="s">
        <v>1311</v>
      </c>
      <c r="D739" s="40">
        <v>35000000</v>
      </c>
      <c r="E739" s="66">
        <v>11150091.96</v>
      </c>
      <c r="F739" s="43">
        <f t="shared" si="11"/>
        <v>23849908.04</v>
      </c>
    </row>
    <row r="740" spans="1:6" ht="12.75">
      <c r="A740" s="93" t="s">
        <v>1290</v>
      </c>
      <c r="B740" s="94" t="s">
        <v>525</v>
      </c>
      <c r="C740" s="95" t="s">
        <v>1312</v>
      </c>
      <c r="D740" s="96">
        <v>10000000</v>
      </c>
      <c r="E740" s="97">
        <v>457140.82</v>
      </c>
      <c r="F740" s="98">
        <f t="shared" si="11"/>
        <v>9542859.18</v>
      </c>
    </row>
    <row r="741" spans="1:6" ht="21">
      <c r="A741" s="42" t="s">
        <v>866</v>
      </c>
      <c r="B741" s="74" t="s">
        <v>525</v>
      </c>
      <c r="C741" s="85" t="s">
        <v>1313</v>
      </c>
      <c r="D741" s="40">
        <v>10000000</v>
      </c>
      <c r="E741" s="66">
        <v>457140.82</v>
      </c>
      <c r="F741" s="43">
        <f t="shared" si="11"/>
        <v>9542859.18</v>
      </c>
    </row>
    <row r="742" spans="1:6" ht="12.75">
      <c r="A742" s="42" t="s">
        <v>868</v>
      </c>
      <c r="B742" s="74" t="s">
        <v>525</v>
      </c>
      <c r="C742" s="85" t="s">
        <v>1314</v>
      </c>
      <c r="D742" s="40">
        <v>10000000</v>
      </c>
      <c r="E742" s="66">
        <v>457140.82</v>
      </c>
      <c r="F742" s="43">
        <f t="shared" si="11"/>
        <v>9542859.18</v>
      </c>
    </row>
    <row r="743" spans="1:6" ht="21">
      <c r="A743" s="42" t="s">
        <v>870</v>
      </c>
      <c r="B743" s="74" t="s">
        <v>525</v>
      </c>
      <c r="C743" s="85" t="s">
        <v>1315</v>
      </c>
      <c r="D743" s="40">
        <v>10000000</v>
      </c>
      <c r="E743" s="66">
        <v>457140.82</v>
      </c>
      <c r="F743" s="43">
        <f t="shared" si="11"/>
        <v>9542859.18</v>
      </c>
    </row>
    <row r="744" spans="1:6" ht="12.75">
      <c r="A744" s="93" t="s">
        <v>1316</v>
      </c>
      <c r="B744" s="94" t="s">
        <v>525</v>
      </c>
      <c r="C744" s="95" t="s">
        <v>1317</v>
      </c>
      <c r="D744" s="96">
        <v>1270000</v>
      </c>
      <c r="E744" s="97">
        <v>378084.9</v>
      </c>
      <c r="F744" s="98">
        <f t="shared" si="11"/>
        <v>891915.1</v>
      </c>
    </row>
    <row r="745" spans="1:6" ht="41.25">
      <c r="A745" s="42" t="s">
        <v>552</v>
      </c>
      <c r="B745" s="74" t="s">
        <v>525</v>
      </c>
      <c r="C745" s="85" t="s">
        <v>1318</v>
      </c>
      <c r="D745" s="40">
        <v>57000</v>
      </c>
      <c r="E745" s="66">
        <v>39000</v>
      </c>
      <c r="F745" s="43">
        <f t="shared" si="11"/>
        <v>18000</v>
      </c>
    </row>
    <row r="746" spans="1:6" ht="12.75">
      <c r="A746" s="42" t="s">
        <v>1293</v>
      </c>
      <c r="B746" s="74" t="s">
        <v>525</v>
      </c>
      <c r="C746" s="85" t="s">
        <v>1319</v>
      </c>
      <c r="D746" s="40">
        <v>57000</v>
      </c>
      <c r="E746" s="66">
        <v>39000</v>
      </c>
      <c r="F746" s="43">
        <f t="shared" si="11"/>
        <v>18000</v>
      </c>
    </row>
    <row r="747" spans="1:6" ht="30.75">
      <c r="A747" s="42" t="s">
        <v>1295</v>
      </c>
      <c r="B747" s="74" t="s">
        <v>525</v>
      </c>
      <c r="C747" s="85" t="s">
        <v>1320</v>
      </c>
      <c r="D747" s="40">
        <v>57000</v>
      </c>
      <c r="E747" s="66">
        <v>39000</v>
      </c>
      <c r="F747" s="43">
        <f t="shared" si="11"/>
        <v>18000</v>
      </c>
    </row>
    <row r="748" spans="1:6" ht="21">
      <c r="A748" s="42" t="s">
        <v>529</v>
      </c>
      <c r="B748" s="74" t="s">
        <v>525</v>
      </c>
      <c r="C748" s="85" t="s">
        <v>1321</v>
      </c>
      <c r="D748" s="40">
        <v>1213000</v>
      </c>
      <c r="E748" s="66">
        <v>339084.9</v>
      </c>
      <c r="F748" s="43">
        <f t="shared" si="11"/>
        <v>873915.1</v>
      </c>
    </row>
    <row r="749" spans="1:6" ht="21">
      <c r="A749" s="42" t="s">
        <v>531</v>
      </c>
      <c r="B749" s="74" t="s">
        <v>525</v>
      </c>
      <c r="C749" s="85" t="s">
        <v>1322</v>
      </c>
      <c r="D749" s="40">
        <v>1213000</v>
      </c>
      <c r="E749" s="66">
        <v>339084.9</v>
      </c>
      <c r="F749" s="43">
        <f t="shared" si="11"/>
        <v>873915.1</v>
      </c>
    </row>
    <row r="750" spans="1:6" ht="21">
      <c r="A750" s="42" t="s">
        <v>533</v>
      </c>
      <c r="B750" s="74" t="s">
        <v>525</v>
      </c>
      <c r="C750" s="85" t="s">
        <v>1323</v>
      </c>
      <c r="D750" s="40">
        <v>1213000</v>
      </c>
      <c r="E750" s="66">
        <v>339084.9</v>
      </c>
      <c r="F750" s="43">
        <f t="shared" si="11"/>
        <v>873915.1</v>
      </c>
    </row>
    <row r="751" spans="1:6" ht="12.75">
      <c r="A751" s="93" t="s">
        <v>1324</v>
      </c>
      <c r="B751" s="94" t="s">
        <v>525</v>
      </c>
      <c r="C751" s="95" t="s">
        <v>1325</v>
      </c>
      <c r="D751" s="96">
        <v>1000000</v>
      </c>
      <c r="E751" s="97" t="s">
        <v>54</v>
      </c>
      <c r="F751" s="98">
        <f t="shared" si="11"/>
        <v>1000000</v>
      </c>
    </row>
    <row r="752" spans="1:6" ht="21">
      <c r="A752" s="42" t="s">
        <v>529</v>
      </c>
      <c r="B752" s="74" t="s">
        <v>525</v>
      </c>
      <c r="C752" s="85" t="s">
        <v>1326</v>
      </c>
      <c r="D752" s="40">
        <v>1000000</v>
      </c>
      <c r="E752" s="66" t="s">
        <v>54</v>
      </c>
      <c r="F752" s="43">
        <f t="shared" si="11"/>
        <v>1000000</v>
      </c>
    </row>
    <row r="753" spans="1:6" ht="21">
      <c r="A753" s="42" t="s">
        <v>531</v>
      </c>
      <c r="B753" s="74" t="s">
        <v>525</v>
      </c>
      <c r="C753" s="85" t="s">
        <v>1327</v>
      </c>
      <c r="D753" s="40">
        <v>1000000</v>
      </c>
      <c r="E753" s="66" t="s">
        <v>54</v>
      </c>
      <c r="F753" s="43">
        <f t="shared" si="11"/>
        <v>1000000</v>
      </c>
    </row>
    <row r="754" spans="1:6" ht="21">
      <c r="A754" s="42" t="s">
        <v>651</v>
      </c>
      <c r="B754" s="74" t="s">
        <v>525</v>
      </c>
      <c r="C754" s="85" t="s">
        <v>1328</v>
      </c>
      <c r="D754" s="40">
        <v>1000000</v>
      </c>
      <c r="E754" s="66" t="s">
        <v>54</v>
      </c>
      <c r="F754" s="43">
        <f t="shared" si="11"/>
        <v>1000000</v>
      </c>
    </row>
    <row r="755" spans="1:6" ht="12.75">
      <c r="A755" s="93" t="s">
        <v>1324</v>
      </c>
      <c r="B755" s="94" t="s">
        <v>525</v>
      </c>
      <c r="C755" s="95" t="s">
        <v>1329</v>
      </c>
      <c r="D755" s="96">
        <v>1500000</v>
      </c>
      <c r="E755" s="97" t="s">
        <v>54</v>
      </c>
      <c r="F755" s="98">
        <f t="shared" si="11"/>
        <v>1500000</v>
      </c>
    </row>
    <row r="756" spans="1:6" ht="21">
      <c r="A756" s="42" t="s">
        <v>866</v>
      </c>
      <c r="B756" s="74" t="s">
        <v>525</v>
      </c>
      <c r="C756" s="85" t="s">
        <v>1330</v>
      </c>
      <c r="D756" s="40">
        <v>1500000</v>
      </c>
      <c r="E756" s="66" t="s">
        <v>54</v>
      </c>
      <c r="F756" s="43">
        <f t="shared" si="11"/>
        <v>1500000</v>
      </c>
    </row>
    <row r="757" spans="1:6" ht="12.75">
      <c r="A757" s="42" t="s">
        <v>868</v>
      </c>
      <c r="B757" s="74" t="s">
        <v>525</v>
      </c>
      <c r="C757" s="85" t="s">
        <v>1331</v>
      </c>
      <c r="D757" s="40">
        <v>1500000</v>
      </c>
      <c r="E757" s="66" t="s">
        <v>54</v>
      </c>
      <c r="F757" s="43">
        <f t="shared" si="11"/>
        <v>1500000</v>
      </c>
    </row>
    <row r="758" spans="1:6" ht="21">
      <c r="A758" s="42" t="s">
        <v>870</v>
      </c>
      <c r="B758" s="74" t="s">
        <v>525</v>
      </c>
      <c r="C758" s="85" t="s">
        <v>1332</v>
      </c>
      <c r="D758" s="40">
        <v>1500000</v>
      </c>
      <c r="E758" s="66" t="s">
        <v>54</v>
      </c>
      <c r="F758" s="43">
        <f t="shared" si="11"/>
        <v>1500000</v>
      </c>
    </row>
    <row r="759" spans="1:6" ht="12.75">
      <c r="A759" s="93" t="s">
        <v>1324</v>
      </c>
      <c r="B759" s="94" t="s">
        <v>525</v>
      </c>
      <c r="C759" s="95" t="s">
        <v>1333</v>
      </c>
      <c r="D759" s="96">
        <v>35000000</v>
      </c>
      <c r="E759" s="97">
        <v>11150091.96</v>
      </c>
      <c r="F759" s="98">
        <f t="shared" si="11"/>
        <v>23849908.04</v>
      </c>
    </row>
    <row r="760" spans="1:6" ht="21">
      <c r="A760" s="42" t="s">
        <v>866</v>
      </c>
      <c r="B760" s="74" t="s">
        <v>525</v>
      </c>
      <c r="C760" s="85" t="s">
        <v>1334</v>
      </c>
      <c r="D760" s="40">
        <v>35000000</v>
      </c>
      <c r="E760" s="66">
        <v>11150091.96</v>
      </c>
      <c r="F760" s="43">
        <f t="shared" si="11"/>
        <v>23849908.04</v>
      </c>
    </row>
    <row r="761" spans="1:6" ht="12.75">
      <c r="A761" s="42" t="s">
        <v>868</v>
      </c>
      <c r="B761" s="74" t="s">
        <v>525</v>
      </c>
      <c r="C761" s="85" t="s">
        <v>1335</v>
      </c>
      <c r="D761" s="40">
        <v>35000000</v>
      </c>
      <c r="E761" s="66">
        <v>11150091.96</v>
      </c>
      <c r="F761" s="43">
        <f t="shared" si="11"/>
        <v>23849908.04</v>
      </c>
    </row>
    <row r="762" spans="1:6" ht="21">
      <c r="A762" s="42" t="s">
        <v>870</v>
      </c>
      <c r="B762" s="74" t="s">
        <v>525</v>
      </c>
      <c r="C762" s="85" t="s">
        <v>1336</v>
      </c>
      <c r="D762" s="40">
        <v>35000000</v>
      </c>
      <c r="E762" s="66">
        <v>11150091.96</v>
      </c>
      <c r="F762" s="43">
        <f t="shared" si="11"/>
        <v>23849908.04</v>
      </c>
    </row>
    <row r="763" spans="1:6" ht="12.75">
      <c r="A763" s="93" t="s">
        <v>1324</v>
      </c>
      <c r="B763" s="94" t="s">
        <v>525</v>
      </c>
      <c r="C763" s="95" t="s">
        <v>1337</v>
      </c>
      <c r="D763" s="96">
        <v>10000000</v>
      </c>
      <c r="E763" s="97">
        <v>457140.82</v>
      </c>
      <c r="F763" s="98">
        <f t="shared" si="11"/>
        <v>9542859.18</v>
      </c>
    </row>
    <row r="764" spans="1:6" ht="21">
      <c r="A764" s="42" t="s">
        <v>866</v>
      </c>
      <c r="B764" s="74" t="s">
        <v>525</v>
      </c>
      <c r="C764" s="85" t="s">
        <v>1338</v>
      </c>
      <c r="D764" s="40">
        <v>10000000</v>
      </c>
      <c r="E764" s="66">
        <v>457140.82</v>
      </c>
      <c r="F764" s="43">
        <f t="shared" si="11"/>
        <v>9542859.18</v>
      </c>
    </row>
    <row r="765" spans="1:6" ht="12.75">
      <c r="A765" s="42" t="s">
        <v>868</v>
      </c>
      <c r="B765" s="74" t="s">
        <v>525</v>
      </c>
      <c r="C765" s="85" t="s">
        <v>1339</v>
      </c>
      <c r="D765" s="40">
        <v>10000000</v>
      </c>
      <c r="E765" s="66">
        <v>457140.82</v>
      </c>
      <c r="F765" s="43">
        <f t="shared" si="11"/>
        <v>9542859.18</v>
      </c>
    </row>
    <row r="766" spans="1:6" ht="21">
      <c r="A766" s="42" t="s">
        <v>870</v>
      </c>
      <c r="B766" s="74" t="s">
        <v>525</v>
      </c>
      <c r="C766" s="85" t="s">
        <v>1340</v>
      </c>
      <c r="D766" s="40">
        <v>10000000</v>
      </c>
      <c r="E766" s="66">
        <v>457140.82</v>
      </c>
      <c r="F766" s="43">
        <f t="shared" si="11"/>
        <v>9542859.18</v>
      </c>
    </row>
    <row r="767" spans="1:6" ht="12.75">
      <c r="A767" s="93" t="s">
        <v>1341</v>
      </c>
      <c r="B767" s="94" t="s">
        <v>525</v>
      </c>
      <c r="C767" s="95" t="s">
        <v>1342</v>
      </c>
      <c r="D767" s="96">
        <v>527972.38</v>
      </c>
      <c r="E767" s="97">
        <v>54916</v>
      </c>
      <c r="F767" s="98">
        <f t="shared" si="11"/>
        <v>473056.38</v>
      </c>
    </row>
    <row r="768" spans="1:6" ht="21">
      <c r="A768" s="42" t="s">
        <v>866</v>
      </c>
      <c r="B768" s="74" t="s">
        <v>525</v>
      </c>
      <c r="C768" s="85" t="s">
        <v>1343</v>
      </c>
      <c r="D768" s="40">
        <v>527972.38</v>
      </c>
      <c r="E768" s="66">
        <v>54916</v>
      </c>
      <c r="F768" s="43">
        <f t="shared" si="11"/>
        <v>473056.38</v>
      </c>
    </row>
    <row r="769" spans="1:6" ht="12.75">
      <c r="A769" s="42" t="s">
        <v>868</v>
      </c>
      <c r="B769" s="74" t="s">
        <v>525</v>
      </c>
      <c r="C769" s="85" t="s">
        <v>1344</v>
      </c>
      <c r="D769" s="40">
        <v>527972.38</v>
      </c>
      <c r="E769" s="66">
        <v>54916</v>
      </c>
      <c r="F769" s="43">
        <f t="shared" si="11"/>
        <v>473056.38</v>
      </c>
    </row>
    <row r="770" spans="1:6" ht="21">
      <c r="A770" s="42" t="s">
        <v>870</v>
      </c>
      <c r="B770" s="74" t="s">
        <v>525</v>
      </c>
      <c r="C770" s="85" t="s">
        <v>1345</v>
      </c>
      <c r="D770" s="40">
        <v>527972.38</v>
      </c>
      <c r="E770" s="66">
        <v>54916</v>
      </c>
      <c r="F770" s="43">
        <f t="shared" si="11"/>
        <v>473056.38</v>
      </c>
    </row>
    <row r="771" spans="1:6" ht="12.75">
      <c r="A771" s="93" t="s">
        <v>1346</v>
      </c>
      <c r="B771" s="94" t="s">
        <v>525</v>
      </c>
      <c r="C771" s="95" t="s">
        <v>1347</v>
      </c>
      <c r="D771" s="96">
        <v>2160000</v>
      </c>
      <c r="E771" s="97">
        <v>753500</v>
      </c>
      <c r="F771" s="98">
        <f t="shared" si="11"/>
        <v>1406500</v>
      </c>
    </row>
    <row r="772" spans="1:6" ht="12.75">
      <c r="A772" s="42" t="s">
        <v>654</v>
      </c>
      <c r="B772" s="74" t="s">
        <v>525</v>
      </c>
      <c r="C772" s="85" t="s">
        <v>1348</v>
      </c>
      <c r="D772" s="40">
        <v>2160000</v>
      </c>
      <c r="E772" s="66">
        <v>753500</v>
      </c>
      <c r="F772" s="43">
        <f t="shared" si="11"/>
        <v>1406500</v>
      </c>
    </row>
    <row r="773" spans="1:6" ht="30.75">
      <c r="A773" s="42" t="s">
        <v>894</v>
      </c>
      <c r="B773" s="74" t="s">
        <v>525</v>
      </c>
      <c r="C773" s="85" t="s">
        <v>1349</v>
      </c>
      <c r="D773" s="40">
        <v>2160000</v>
      </c>
      <c r="E773" s="66">
        <v>753500</v>
      </c>
      <c r="F773" s="43">
        <f t="shared" si="11"/>
        <v>1406500</v>
      </c>
    </row>
    <row r="774" spans="1:6" ht="12.75">
      <c r="A774" s="93" t="s">
        <v>1350</v>
      </c>
      <c r="B774" s="94" t="s">
        <v>525</v>
      </c>
      <c r="C774" s="95" t="s">
        <v>1351</v>
      </c>
      <c r="D774" s="96">
        <v>1200000</v>
      </c>
      <c r="E774" s="97">
        <v>433500</v>
      </c>
      <c r="F774" s="98">
        <f t="shared" si="11"/>
        <v>766500</v>
      </c>
    </row>
    <row r="775" spans="1:6" ht="12.75">
      <c r="A775" s="42" t="s">
        <v>654</v>
      </c>
      <c r="B775" s="74" t="s">
        <v>525</v>
      </c>
      <c r="C775" s="85" t="s">
        <v>1352</v>
      </c>
      <c r="D775" s="40">
        <v>1200000</v>
      </c>
      <c r="E775" s="66">
        <v>433500</v>
      </c>
      <c r="F775" s="43">
        <f t="shared" si="11"/>
        <v>766500</v>
      </c>
    </row>
    <row r="776" spans="1:6" ht="30.75">
      <c r="A776" s="42" t="s">
        <v>894</v>
      </c>
      <c r="B776" s="74" t="s">
        <v>525</v>
      </c>
      <c r="C776" s="85" t="s">
        <v>1353</v>
      </c>
      <c r="D776" s="40">
        <v>1200000</v>
      </c>
      <c r="E776" s="66">
        <v>433500</v>
      </c>
      <c r="F776" s="43">
        <f t="shared" si="11"/>
        <v>766500</v>
      </c>
    </row>
    <row r="777" spans="1:6" ht="12.75">
      <c r="A777" s="93" t="s">
        <v>1354</v>
      </c>
      <c r="B777" s="94" t="s">
        <v>525</v>
      </c>
      <c r="C777" s="95" t="s">
        <v>1355</v>
      </c>
      <c r="D777" s="96">
        <v>960000</v>
      </c>
      <c r="E777" s="97">
        <v>320000</v>
      </c>
      <c r="F777" s="98">
        <f t="shared" si="11"/>
        <v>640000</v>
      </c>
    </row>
    <row r="778" spans="1:6" ht="12.75">
      <c r="A778" s="42" t="s">
        <v>654</v>
      </c>
      <c r="B778" s="74" t="s">
        <v>525</v>
      </c>
      <c r="C778" s="85" t="s">
        <v>1356</v>
      </c>
      <c r="D778" s="40">
        <v>960000</v>
      </c>
      <c r="E778" s="66">
        <v>320000</v>
      </c>
      <c r="F778" s="43">
        <f t="shared" si="11"/>
        <v>640000</v>
      </c>
    </row>
    <row r="779" spans="1:6" ht="30.75">
      <c r="A779" s="42" t="s">
        <v>894</v>
      </c>
      <c r="B779" s="74" t="s">
        <v>525</v>
      </c>
      <c r="C779" s="85" t="s">
        <v>1357</v>
      </c>
      <c r="D779" s="40">
        <v>960000</v>
      </c>
      <c r="E779" s="66">
        <v>320000</v>
      </c>
      <c r="F779" s="43">
        <f t="shared" si="11"/>
        <v>640000</v>
      </c>
    </row>
    <row r="780" spans="1:6" ht="12.75">
      <c r="A780" s="93" t="s">
        <v>527</v>
      </c>
      <c r="B780" s="94" t="s">
        <v>525</v>
      </c>
      <c r="C780" s="95" t="s">
        <v>1358</v>
      </c>
      <c r="D780" s="96">
        <v>556000</v>
      </c>
      <c r="E780" s="97">
        <v>221263.41</v>
      </c>
      <c r="F780" s="98">
        <f t="shared" si="11"/>
        <v>334736.58999999997</v>
      </c>
    </row>
    <row r="781" spans="1:6" ht="41.25">
      <c r="A781" s="42" t="s">
        <v>552</v>
      </c>
      <c r="B781" s="74" t="s">
        <v>525</v>
      </c>
      <c r="C781" s="85" t="s">
        <v>1359</v>
      </c>
      <c r="D781" s="40">
        <v>556000</v>
      </c>
      <c r="E781" s="66">
        <v>221263.41</v>
      </c>
      <c r="F781" s="43">
        <f t="shared" si="11"/>
        <v>334736.58999999997</v>
      </c>
    </row>
    <row r="782" spans="1:6" ht="21">
      <c r="A782" s="42" t="s">
        <v>554</v>
      </c>
      <c r="B782" s="74" t="s">
        <v>525</v>
      </c>
      <c r="C782" s="85" t="s">
        <v>1360</v>
      </c>
      <c r="D782" s="40">
        <v>556000</v>
      </c>
      <c r="E782" s="66">
        <v>221263.41</v>
      </c>
      <c r="F782" s="43">
        <f t="shared" si="11"/>
        <v>334736.58999999997</v>
      </c>
    </row>
    <row r="783" spans="1:6" ht="12.75">
      <c r="A783" s="42" t="s">
        <v>556</v>
      </c>
      <c r="B783" s="74" t="s">
        <v>525</v>
      </c>
      <c r="C783" s="85" t="s">
        <v>1361</v>
      </c>
      <c r="D783" s="40">
        <v>427000</v>
      </c>
      <c r="E783" s="66">
        <v>175357</v>
      </c>
      <c r="F783" s="43">
        <f aca="true" t="shared" si="12" ref="F783:F846">IF(OR(D783="-",E783=D783),"-",D783-IF(E783="-",0,E783))</f>
        <v>251643</v>
      </c>
    </row>
    <row r="784" spans="1:6" ht="30.75">
      <c r="A784" s="42" t="s">
        <v>562</v>
      </c>
      <c r="B784" s="74" t="s">
        <v>525</v>
      </c>
      <c r="C784" s="85" t="s">
        <v>1362</v>
      </c>
      <c r="D784" s="40">
        <v>129000</v>
      </c>
      <c r="E784" s="66">
        <v>45906.41</v>
      </c>
      <c r="F784" s="43">
        <f t="shared" si="12"/>
        <v>83093.59</v>
      </c>
    </row>
    <row r="785" spans="1:6" ht="12.75">
      <c r="A785" s="93" t="s">
        <v>527</v>
      </c>
      <c r="B785" s="94" t="s">
        <v>525</v>
      </c>
      <c r="C785" s="95" t="s">
        <v>1363</v>
      </c>
      <c r="D785" s="96">
        <v>1055400</v>
      </c>
      <c r="E785" s="97">
        <v>485875.12</v>
      </c>
      <c r="F785" s="98">
        <f t="shared" si="12"/>
        <v>569524.88</v>
      </c>
    </row>
    <row r="786" spans="1:6" ht="41.25">
      <c r="A786" s="42" t="s">
        <v>552</v>
      </c>
      <c r="B786" s="74" t="s">
        <v>525</v>
      </c>
      <c r="C786" s="85" t="s">
        <v>1364</v>
      </c>
      <c r="D786" s="40">
        <v>1055400</v>
      </c>
      <c r="E786" s="66">
        <v>485875.12</v>
      </c>
      <c r="F786" s="43">
        <f t="shared" si="12"/>
        <v>569524.88</v>
      </c>
    </row>
    <row r="787" spans="1:6" ht="21">
      <c r="A787" s="42" t="s">
        <v>554</v>
      </c>
      <c r="B787" s="74" t="s">
        <v>525</v>
      </c>
      <c r="C787" s="85" t="s">
        <v>1365</v>
      </c>
      <c r="D787" s="40">
        <v>1055400</v>
      </c>
      <c r="E787" s="66">
        <v>485875.12</v>
      </c>
      <c r="F787" s="43">
        <f t="shared" si="12"/>
        <v>569524.88</v>
      </c>
    </row>
    <row r="788" spans="1:6" ht="12.75">
      <c r="A788" s="42" t="s">
        <v>556</v>
      </c>
      <c r="B788" s="74" t="s">
        <v>525</v>
      </c>
      <c r="C788" s="85" t="s">
        <v>1366</v>
      </c>
      <c r="D788" s="40">
        <v>810600</v>
      </c>
      <c r="E788" s="66">
        <v>398438.52</v>
      </c>
      <c r="F788" s="43">
        <f t="shared" si="12"/>
        <v>412161.48</v>
      </c>
    </row>
    <row r="789" spans="1:6" ht="30.75">
      <c r="A789" s="42" t="s">
        <v>562</v>
      </c>
      <c r="B789" s="74" t="s">
        <v>525</v>
      </c>
      <c r="C789" s="85" t="s">
        <v>1367</v>
      </c>
      <c r="D789" s="40">
        <v>244800</v>
      </c>
      <c r="E789" s="66">
        <v>87436.6</v>
      </c>
      <c r="F789" s="43">
        <f t="shared" si="12"/>
        <v>157363.4</v>
      </c>
    </row>
    <row r="790" spans="1:6" ht="12.75">
      <c r="A790" s="93" t="s">
        <v>527</v>
      </c>
      <c r="B790" s="94" t="s">
        <v>525</v>
      </c>
      <c r="C790" s="95" t="s">
        <v>1368</v>
      </c>
      <c r="D790" s="96">
        <v>567434.83</v>
      </c>
      <c r="E790" s="97">
        <v>173028.3</v>
      </c>
      <c r="F790" s="98">
        <f t="shared" si="12"/>
        <v>394406.52999999997</v>
      </c>
    </row>
    <row r="791" spans="1:6" ht="41.25">
      <c r="A791" s="42" t="s">
        <v>552</v>
      </c>
      <c r="B791" s="74" t="s">
        <v>525</v>
      </c>
      <c r="C791" s="85" t="s">
        <v>1369</v>
      </c>
      <c r="D791" s="40">
        <v>567434.83</v>
      </c>
      <c r="E791" s="66">
        <v>173028.3</v>
      </c>
      <c r="F791" s="43">
        <f t="shared" si="12"/>
        <v>394406.52999999997</v>
      </c>
    </row>
    <row r="792" spans="1:6" ht="21">
      <c r="A792" s="42" t="s">
        <v>554</v>
      </c>
      <c r="B792" s="74" t="s">
        <v>525</v>
      </c>
      <c r="C792" s="85" t="s">
        <v>1370</v>
      </c>
      <c r="D792" s="40">
        <v>567434.83</v>
      </c>
      <c r="E792" s="66">
        <v>173028.3</v>
      </c>
      <c r="F792" s="43">
        <f t="shared" si="12"/>
        <v>394406.52999999997</v>
      </c>
    </row>
    <row r="793" spans="1:6" ht="12.75">
      <c r="A793" s="42" t="s">
        <v>556</v>
      </c>
      <c r="B793" s="74" t="s">
        <v>525</v>
      </c>
      <c r="C793" s="85" t="s">
        <v>1371</v>
      </c>
      <c r="D793" s="40">
        <v>435834.83</v>
      </c>
      <c r="E793" s="66">
        <v>131541.86</v>
      </c>
      <c r="F793" s="43">
        <f t="shared" si="12"/>
        <v>304292.97000000003</v>
      </c>
    </row>
    <row r="794" spans="1:6" ht="30.75">
      <c r="A794" s="42" t="s">
        <v>562</v>
      </c>
      <c r="B794" s="74" t="s">
        <v>525</v>
      </c>
      <c r="C794" s="85" t="s">
        <v>1372</v>
      </c>
      <c r="D794" s="40">
        <v>131600</v>
      </c>
      <c r="E794" s="66">
        <v>41486.44</v>
      </c>
      <c r="F794" s="43">
        <f t="shared" si="12"/>
        <v>90113.56</v>
      </c>
    </row>
    <row r="795" spans="1:6" ht="30.75">
      <c r="A795" s="93" t="s">
        <v>1373</v>
      </c>
      <c r="B795" s="94" t="s">
        <v>525</v>
      </c>
      <c r="C795" s="95" t="s">
        <v>1374</v>
      </c>
      <c r="D795" s="96">
        <v>556000</v>
      </c>
      <c r="E795" s="97">
        <v>221263.41</v>
      </c>
      <c r="F795" s="98">
        <f t="shared" si="12"/>
        <v>334736.58999999997</v>
      </c>
    </row>
    <row r="796" spans="1:6" ht="41.25">
      <c r="A796" s="42" t="s">
        <v>552</v>
      </c>
      <c r="B796" s="74" t="s">
        <v>525</v>
      </c>
      <c r="C796" s="85" t="s">
        <v>1375</v>
      </c>
      <c r="D796" s="40">
        <v>556000</v>
      </c>
      <c r="E796" s="66">
        <v>221263.41</v>
      </c>
      <c r="F796" s="43">
        <f t="shared" si="12"/>
        <v>334736.58999999997</v>
      </c>
    </row>
    <row r="797" spans="1:6" ht="21">
      <c r="A797" s="42" t="s">
        <v>554</v>
      </c>
      <c r="B797" s="74" t="s">
        <v>525</v>
      </c>
      <c r="C797" s="85" t="s">
        <v>1376</v>
      </c>
      <c r="D797" s="40">
        <v>556000</v>
      </c>
      <c r="E797" s="66">
        <v>221263.41</v>
      </c>
      <c r="F797" s="43">
        <f t="shared" si="12"/>
        <v>334736.58999999997</v>
      </c>
    </row>
    <row r="798" spans="1:6" ht="12.75">
      <c r="A798" s="42" t="s">
        <v>556</v>
      </c>
      <c r="B798" s="74" t="s">
        <v>525</v>
      </c>
      <c r="C798" s="85" t="s">
        <v>1377</v>
      </c>
      <c r="D798" s="40">
        <v>427000</v>
      </c>
      <c r="E798" s="66">
        <v>175357</v>
      </c>
      <c r="F798" s="43">
        <f t="shared" si="12"/>
        <v>251643</v>
      </c>
    </row>
    <row r="799" spans="1:6" ht="30.75">
      <c r="A799" s="42" t="s">
        <v>562</v>
      </c>
      <c r="B799" s="74" t="s">
        <v>525</v>
      </c>
      <c r="C799" s="85" t="s">
        <v>1378</v>
      </c>
      <c r="D799" s="40">
        <v>129000</v>
      </c>
      <c r="E799" s="66">
        <v>45906.41</v>
      </c>
      <c r="F799" s="43">
        <f t="shared" si="12"/>
        <v>83093.59</v>
      </c>
    </row>
    <row r="800" spans="1:6" ht="30.75">
      <c r="A800" s="93" t="s">
        <v>1373</v>
      </c>
      <c r="B800" s="94" t="s">
        <v>525</v>
      </c>
      <c r="C800" s="95" t="s">
        <v>1379</v>
      </c>
      <c r="D800" s="96">
        <v>1055400</v>
      </c>
      <c r="E800" s="97">
        <v>485875.12</v>
      </c>
      <c r="F800" s="98">
        <f t="shared" si="12"/>
        <v>569524.88</v>
      </c>
    </row>
    <row r="801" spans="1:6" ht="41.25">
      <c r="A801" s="42" t="s">
        <v>552</v>
      </c>
      <c r="B801" s="74" t="s">
        <v>525</v>
      </c>
      <c r="C801" s="85" t="s">
        <v>1380</v>
      </c>
      <c r="D801" s="40">
        <v>1055400</v>
      </c>
      <c r="E801" s="66">
        <v>485875.12</v>
      </c>
      <c r="F801" s="43">
        <f t="shared" si="12"/>
        <v>569524.88</v>
      </c>
    </row>
    <row r="802" spans="1:6" ht="21">
      <c r="A802" s="42" t="s">
        <v>554</v>
      </c>
      <c r="B802" s="74" t="s">
        <v>525</v>
      </c>
      <c r="C802" s="85" t="s">
        <v>1381</v>
      </c>
      <c r="D802" s="40">
        <v>1055400</v>
      </c>
      <c r="E802" s="66">
        <v>485875.12</v>
      </c>
      <c r="F802" s="43">
        <f t="shared" si="12"/>
        <v>569524.88</v>
      </c>
    </row>
    <row r="803" spans="1:6" ht="12.75">
      <c r="A803" s="42" t="s">
        <v>556</v>
      </c>
      <c r="B803" s="74" t="s">
        <v>525</v>
      </c>
      <c r="C803" s="85" t="s">
        <v>1382</v>
      </c>
      <c r="D803" s="40">
        <v>810600</v>
      </c>
      <c r="E803" s="66">
        <v>398438.52</v>
      </c>
      <c r="F803" s="43">
        <f t="shared" si="12"/>
        <v>412161.48</v>
      </c>
    </row>
    <row r="804" spans="1:6" ht="30.75">
      <c r="A804" s="42" t="s">
        <v>562</v>
      </c>
      <c r="B804" s="74" t="s">
        <v>525</v>
      </c>
      <c r="C804" s="85" t="s">
        <v>1383</v>
      </c>
      <c r="D804" s="40">
        <v>244800</v>
      </c>
      <c r="E804" s="66">
        <v>87436.6</v>
      </c>
      <c r="F804" s="43">
        <f t="shared" si="12"/>
        <v>157363.4</v>
      </c>
    </row>
    <row r="805" spans="1:6" ht="30.75">
      <c r="A805" s="93" t="s">
        <v>1373</v>
      </c>
      <c r="B805" s="94" t="s">
        <v>525</v>
      </c>
      <c r="C805" s="95" t="s">
        <v>1384</v>
      </c>
      <c r="D805" s="96">
        <v>567434.83</v>
      </c>
      <c r="E805" s="97">
        <v>173028.3</v>
      </c>
      <c r="F805" s="98">
        <f t="shared" si="12"/>
        <v>394406.52999999997</v>
      </c>
    </row>
    <row r="806" spans="1:6" ht="41.25">
      <c r="A806" s="42" t="s">
        <v>552</v>
      </c>
      <c r="B806" s="74" t="s">
        <v>525</v>
      </c>
      <c r="C806" s="85" t="s">
        <v>1385</v>
      </c>
      <c r="D806" s="40">
        <v>567434.83</v>
      </c>
      <c r="E806" s="66">
        <v>173028.3</v>
      </c>
      <c r="F806" s="43">
        <f t="shared" si="12"/>
        <v>394406.52999999997</v>
      </c>
    </row>
    <row r="807" spans="1:6" ht="21">
      <c r="A807" s="42" t="s">
        <v>554</v>
      </c>
      <c r="B807" s="74" t="s">
        <v>525</v>
      </c>
      <c r="C807" s="85" t="s">
        <v>1386</v>
      </c>
      <c r="D807" s="40">
        <v>567434.83</v>
      </c>
      <c r="E807" s="66">
        <v>173028.3</v>
      </c>
      <c r="F807" s="43">
        <f t="shared" si="12"/>
        <v>394406.52999999997</v>
      </c>
    </row>
    <row r="808" spans="1:6" ht="12.75">
      <c r="A808" s="42" t="s">
        <v>556</v>
      </c>
      <c r="B808" s="74" t="s">
        <v>525</v>
      </c>
      <c r="C808" s="85" t="s">
        <v>1387</v>
      </c>
      <c r="D808" s="40">
        <v>435834.83</v>
      </c>
      <c r="E808" s="66">
        <v>131541.86</v>
      </c>
      <c r="F808" s="43">
        <f t="shared" si="12"/>
        <v>304292.97000000003</v>
      </c>
    </row>
    <row r="809" spans="1:6" ht="30.75">
      <c r="A809" s="42" t="s">
        <v>562</v>
      </c>
      <c r="B809" s="74" t="s">
        <v>525</v>
      </c>
      <c r="C809" s="85" t="s">
        <v>1388</v>
      </c>
      <c r="D809" s="40">
        <v>131600</v>
      </c>
      <c r="E809" s="66">
        <v>41486.44</v>
      </c>
      <c r="F809" s="43">
        <f t="shared" si="12"/>
        <v>90113.56</v>
      </c>
    </row>
    <row r="810" spans="1:6" ht="12.75">
      <c r="A810" s="93" t="s">
        <v>527</v>
      </c>
      <c r="B810" s="94" t="s">
        <v>525</v>
      </c>
      <c r="C810" s="95" t="s">
        <v>1389</v>
      </c>
      <c r="D810" s="96">
        <v>2744700</v>
      </c>
      <c r="E810" s="97">
        <v>918565.3</v>
      </c>
      <c r="F810" s="98">
        <f t="shared" si="12"/>
        <v>1826134.7</v>
      </c>
    </row>
    <row r="811" spans="1:6" ht="41.25">
      <c r="A811" s="42" t="s">
        <v>552</v>
      </c>
      <c r="B811" s="74" t="s">
        <v>525</v>
      </c>
      <c r="C811" s="85" t="s">
        <v>1390</v>
      </c>
      <c r="D811" s="40">
        <v>2744699.96</v>
      </c>
      <c r="E811" s="66">
        <v>918565.26</v>
      </c>
      <c r="F811" s="43">
        <f t="shared" si="12"/>
        <v>1826134.7</v>
      </c>
    </row>
    <row r="812" spans="1:6" ht="21">
      <c r="A812" s="42" t="s">
        <v>554</v>
      </c>
      <c r="B812" s="74" t="s">
        <v>525</v>
      </c>
      <c r="C812" s="85" t="s">
        <v>1391</v>
      </c>
      <c r="D812" s="40">
        <v>2744699.96</v>
      </c>
      <c r="E812" s="66">
        <v>918565.26</v>
      </c>
      <c r="F812" s="43">
        <f t="shared" si="12"/>
        <v>1826134.7</v>
      </c>
    </row>
    <row r="813" spans="1:6" ht="12.75">
      <c r="A813" s="42" t="s">
        <v>556</v>
      </c>
      <c r="B813" s="74" t="s">
        <v>525</v>
      </c>
      <c r="C813" s="85" t="s">
        <v>1392</v>
      </c>
      <c r="D813" s="40">
        <v>1224800</v>
      </c>
      <c r="E813" s="66">
        <v>533939.46</v>
      </c>
      <c r="F813" s="43">
        <f t="shared" si="12"/>
        <v>690860.54</v>
      </c>
    </row>
    <row r="814" spans="1:6" ht="41.25">
      <c r="A814" s="42" t="s">
        <v>560</v>
      </c>
      <c r="B814" s="74" t="s">
        <v>525</v>
      </c>
      <c r="C814" s="85" t="s">
        <v>1393</v>
      </c>
      <c r="D814" s="40">
        <v>1149999.96</v>
      </c>
      <c r="E814" s="66">
        <v>253131</v>
      </c>
      <c r="F814" s="43">
        <f t="shared" si="12"/>
        <v>896868.96</v>
      </c>
    </row>
    <row r="815" spans="1:6" ht="30.75">
      <c r="A815" s="42" t="s">
        <v>562</v>
      </c>
      <c r="B815" s="74" t="s">
        <v>525</v>
      </c>
      <c r="C815" s="85" t="s">
        <v>1394</v>
      </c>
      <c r="D815" s="40">
        <v>369900</v>
      </c>
      <c r="E815" s="66">
        <v>131494.8</v>
      </c>
      <c r="F815" s="43">
        <f t="shared" si="12"/>
        <v>238405.2</v>
      </c>
    </row>
    <row r="816" spans="1:6" ht="12.75">
      <c r="A816" s="42" t="s">
        <v>654</v>
      </c>
      <c r="B816" s="74" t="s">
        <v>525</v>
      </c>
      <c r="C816" s="85" t="s">
        <v>1395</v>
      </c>
      <c r="D816" s="40">
        <v>0.04</v>
      </c>
      <c r="E816" s="66">
        <v>0.04</v>
      </c>
      <c r="F816" s="43" t="str">
        <f t="shared" si="12"/>
        <v>-</v>
      </c>
    </row>
    <row r="817" spans="1:6" ht="12.75">
      <c r="A817" s="42" t="s">
        <v>660</v>
      </c>
      <c r="B817" s="74" t="s">
        <v>525</v>
      </c>
      <c r="C817" s="85" t="s">
        <v>1396</v>
      </c>
      <c r="D817" s="40">
        <v>0.04</v>
      </c>
      <c r="E817" s="66">
        <v>0.04</v>
      </c>
      <c r="F817" s="43" t="str">
        <f t="shared" si="12"/>
        <v>-</v>
      </c>
    </row>
    <row r="818" spans="1:6" ht="12.75">
      <c r="A818" s="42" t="s">
        <v>664</v>
      </c>
      <c r="B818" s="74" t="s">
        <v>525</v>
      </c>
      <c r="C818" s="85" t="s">
        <v>1397</v>
      </c>
      <c r="D818" s="40">
        <v>0.04</v>
      </c>
      <c r="E818" s="66">
        <v>0.04</v>
      </c>
      <c r="F818" s="43" t="str">
        <f t="shared" si="12"/>
        <v>-</v>
      </c>
    </row>
    <row r="819" spans="1:6" ht="30.75">
      <c r="A819" s="93" t="s">
        <v>1398</v>
      </c>
      <c r="B819" s="94" t="s">
        <v>525</v>
      </c>
      <c r="C819" s="95" t="s">
        <v>1399</v>
      </c>
      <c r="D819" s="96">
        <v>2744700</v>
      </c>
      <c r="E819" s="97">
        <v>918565.3</v>
      </c>
      <c r="F819" s="98">
        <f t="shared" si="12"/>
        <v>1826134.7</v>
      </c>
    </row>
    <row r="820" spans="1:6" ht="41.25">
      <c r="A820" s="42" t="s">
        <v>552</v>
      </c>
      <c r="B820" s="74" t="s">
        <v>525</v>
      </c>
      <c r="C820" s="85" t="s">
        <v>1400</v>
      </c>
      <c r="D820" s="40">
        <v>2744699.96</v>
      </c>
      <c r="E820" s="66">
        <v>918565.26</v>
      </c>
      <c r="F820" s="43">
        <f t="shared" si="12"/>
        <v>1826134.7</v>
      </c>
    </row>
    <row r="821" spans="1:6" ht="21">
      <c r="A821" s="42" t="s">
        <v>554</v>
      </c>
      <c r="B821" s="74" t="s">
        <v>525</v>
      </c>
      <c r="C821" s="85" t="s">
        <v>1401</v>
      </c>
      <c r="D821" s="40">
        <v>2744699.96</v>
      </c>
      <c r="E821" s="66">
        <v>918565.26</v>
      </c>
      <c r="F821" s="43">
        <f t="shared" si="12"/>
        <v>1826134.7</v>
      </c>
    </row>
    <row r="822" spans="1:6" ht="12.75">
      <c r="A822" s="42" t="s">
        <v>556</v>
      </c>
      <c r="B822" s="74" t="s">
        <v>525</v>
      </c>
      <c r="C822" s="85" t="s">
        <v>1402</v>
      </c>
      <c r="D822" s="40">
        <v>1224800</v>
      </c>
      <c r="E822" s="66">
        <v>533939.46</v>
      </c>
      <c r="F822" s="43">
        <f t="shared" si="12"/>
        <v>690860.54</v>
      </c>
    </row>
    <row r="823" spans="1:6" ht="41.25">
      <c r="A823" s="42" t="s">
        <v>560</v>
      </c>
      <c r="B823" s="74" t="s">
        <v>525</v>
      </c>
      <c r="C823" s="85" t="s">
        <v>1403</v>
      </c>
      <c r="D823" s="40">
        <v>1149999.96</v>
      </c>
      <c r="E823" s="66">
        <v>253131</v>
      </c>
      <c r="F823" s="43">
        <f t="shared" si="12"/>
        <v>896868.96</v>
      </c>
    </row>
    <row r="824" spans="1:6" ht="30.75">
      <c r="A824" s="42" t="s">
        <v>562</v>
      </c>
      <c r="B824" s="74" t="s">
        <v>525</v>
      </c>
      <c r="C824" s="85" t="s">
        <v>1404</v>
      </c>
      <c r="D824" s="40">
        <v>369900</v>
      </c>
      <c r="E824" s="66">
        <v>131494.8</v>
      </c>
      <c r="F824" s="43">
        <f t="shared" si="12"/>
        <v>238405.2</v>
      </c>
    </row>
    <row r="825" spans="1:6" ht="12.75">
      <c r="A825" s="42" t="s">
        <v>654</v>
      </c>
      <c r="B825" s="74" t="s">
        <v>525</v>
      </c>
      <c r="C825" s="85" t="s">
        <v>1405</v>
      </c>
      <c r="D825" s="40">
        <v>0.04</v>
      </c>
      <c r="E825" s="66">
        <v>0.04</v>
      </c>
      <c r="F825" s="43" t="str">
        <f t="shared" si="12"/>
        <v>-</v>
      </c>
    </row>
    <row r="826" spans="1:6" ht="12.75">
      <c r="A826" s="42" t="s">
        <v>660</v>
      </c>
      <c r="B826" s="74" t="s">
        <v>525</v>
      </c>
      <c r="C826" s="85" t="s">
        <v>1406</v>
      </c>
      <c r="D826" s="40">
        <v>0.04</v>
      </c>
      <c r="E826" s="66">
        <v>0.04</v>
      </c>
      <c r="F826" s="43" t="str">
        <f t="shared" si="12"/>
        <v>-</v>
      </c>
    </row>
    <row r="827" spans="1:6" ht="12.75">
      <c r="A827" s="42" t="s">
        <v>664</v>
      </c>
      <c r="B827" s="74" t="s">
        <v>525</v>
      </c>
      <c r="C827" s="85" t="s">
        <v>1407</v>
      </c>
      <c r="D827" s="40">
        <v>0.04</v>
      </c>
      <c r="E827" s="66">
        <v>0.04</v>
      </c>
      <c r="F827" s="43" t="str">
        <f t="shared" si="12"/>
        <v>-</v>
      </c>
    </row>
    <row r="828" spans="1:6" ht="12.75">
      <c r="A828" s="93" t="s">
        <v>981</v>
      </c>
      <c r="B828" s="94" t="s">
        <v>525</v>
      </c>
      <c r="C828" s="95" t="s">
        <v>1408</v>
      </c>
      <c r="D828" s="96">
        <v>213101.2</v>
      </c>
      <c r="E828" s="97" t="s">
        <v>54</v>
      </c>
      <c r="F828" s="98">
        <f t="shared" si="12"/>
        <v>213101.2</v>
      </c>
    </row>
    <row r="829" spans="1:6" ht="12.75">
      <c r="A829" s="42" t="s">
        <v>1021</v>
      </c>
      <c r="B829" s="74" t="s">
        <v>525</v>
      </c>
      <c r="C829" s="85" t="s">
        <v>1409</v>
      </c>
      <c r="D829" s="40">
        <v>213101.2</v>
      </c>
      <c r="E829" s="66" t="s">
        <v>54</v>
      </c>
      <c r="F829" s="43">
        <f t="shared" si="12"/>
        <v>213101.2</v>
      </c>
    </row>
    <row r="830" spans="1:6" ht="21">
      <c r="A830" s="42" t="s">
        <v>1023</v>
      </c>
      <c r="B830" s="74" t="s">
        <v>525</v>
      </c>
      <c r="C830" s="85" t="s">
        <v>1410</v>
      </c>
      <c r="D830" s="40">
        <v>213101.2</v>
      </c>
      <c r="E830" s="66" t="s">
        <v>54</v>
      </c>
      <c r="F830" s="43">
        <f t="shared" si="12"/>
        <v>213101.2</v>
      </c>
    </row>
    <row r="831" spans="1:6" ht="21">
      <c r="A831" s="42" t="s">
        <v>1219</v>
      </c>
      <c r="B831" s="74" t="s">
        <v>525</v>
      </c>
      <c r="C831" s="85" t="s">
        <v>1411</v>
      </c>
      <c r="D831" s="40">
        <v>213101.2</v>
      </c>
      <c r="E831" s="66" t="s">
        <v>54</v>
      </c>
      <c r="F831" s="43">
        <f t="shared" si="12"/>
        <v>213101.2</v>
      </c>
    </row>
    <row r="832" spans="1:6" ht="12.75">
      <c r="A832" s="93" t="s">
        <v>1092</v>
      </c>
      <c r="B832" s="94" t="s">
        <v>525</v>
      </c>
      <c r="C832" s="95" t="s">
        <v>1412</v>
      </c>
      <c r="D832" s="96">
        <v>213101.2</v>
      </c>
      <c r="E832" s="97" t="s">
        <v>54</v>
      </c>
      <c r="F832" s="98">
        <f t="shared" si="12"/>
        <v>213101.2</v>
      </c>
    </row>
    <row r="833" spans="1:6" ht="12.75">
      <c r="A833" s="42" t="s">
        <v>1021</v>
      </c>
      <c r="B833" s="74" t="s">
        <v>525</v>
      </c>
      <c r="C833" s="85" t="s">
        <v>1413</v>
      </c>
      <c r="D833" s="40">
        <v>213101.2</v>
      </c>
      <c r="E833" s="66" t="s">
        <v>54</v>
      </c>
      <c r="F833" s="43">
        <f t="shared" si="12"/>
        <v>213101.2</v>
      </c>
    </row>
    <row r="834" spans="1:6" ht="21">
      <c r="A834" s="42" t="s">
        <v>1023</v>
      </c>
      <c r="B834" s="74" t="s">
        <v>525</v>
      </c>
      <c r="C834" s="85" t="s">
        <v>1414</v>
      </c>
      <c r="D834" s="40">
        <v>213101.2</v>
      </c>
      <c r="E834" s="66" t="s">
        <v>54</v>
      </c>
      <c r="F834" s="43">
        <f t="shared" si="12"/>
        <v>213101.2</v>
      </c>
    </row>
    <row r="835" spans="1:6" ht="21">
      <c r="A835" s="42" t="s">
        <v>1219</v>
      </c>
      <c r="B835" s="74" t="s">
        <v>525</v>
      </c>
      <c r="C835" s="85" t="s">
        <v>1415</v>
      </c>
      <c r="D835" s="40">
        <v>213101.2</v>
      </c>
      <c r="E835" s="66" t="s">
        <v>54</v>
      </c>
      <c r="F835" s="43">
        <f t="shared" si="12"/>
        <v>213101.2</v>
      </c>
    </row>
    <row r="836" spans="1:6" ht="12.75">
      <c r="A836" s="93" t="s">
        <v>1157</v>
      </c>
      <c r="B836" s="94" t="s">
        <v>525</v>
      </c>
      <c r="C836" s="95" t="s">
        <v>1416</v>
      </c>
      <c r="D836" s="96">
        <v>846700</v>
      </c>
      <c r="E836" s="97">
        <v>508020</v>
      </c>
      <c r="F836" s="98">
        <f t="shared" si="12"/>
        <v>338680</v>
      </c>
    </row>
    <row r="837" spans="1:6" ht="12.75">
      <c r="A837" s="42" t="s">
        <v>1021</v>
      </c>
      <c r="B837" s="74" t="s">
        <v>525</v>
      </c>
      <c r="C837" s="85" t="s">
        <v>1417</v>
      </c>
      <c r="D837" s="40">
        <v>846700</v>
      </c>
      <c r="E837" s="66">
        <v>508020</v>
      </c>
      <c r="F837" s="43">
        <f t="shared" si="12"/>
        <v>338680</v>
      </c>
    </row>
    <row r="838" spans="1:6" ht="12.75">
      <c r="A838" s="42" t="s">
        <v>1418</v>
      </c>
      <c r="B838" s="74" t="s">
        <v>525</v>
      </c>
      <c r="C838" s="85" t="s">
        <v>1419</v>
      </c>
      <c r="D838" s="40">
        <v>846700</v>
      </c>
      <c r="E838" s="66">
        <v>508020</v>
      </c>
      <c r="F838" s="43">
        <f t="shared" si="12"/>
        <v>338680</v>
      </c>
    </row>
    <row r="839" spans="1:6" ht="21">
      <c r="A839" s="42" t="s">
        <v>1420</v>
      </c>
      <c r="B839" s="74" t="s">
        <v>525</v>
      </c>
      <c r="C839" s="85" t="s">
        <v>1421</v>
      </c>
      <c r="D839" s="40">
        <v>846700</v>
      </c>
      <c r="E839" s="66">
        <v>508020</v>
      </c>
      <c r="F839" s="43">
        <f t="shared" si="12"/>
        <v>338680</v>
      </c>
    </row>
    <row r="840" spans="1:6" ht="12.75">
      <c r="A840" s="93" t="s">
        <v>1157</v>
      </c>
      <c r="B840" s="94" t="s">
        <v>525</v>
      </c>
      <c r="C840" s="95" t="s">
        <v>1422</v>
      </c>
      <c r="D840" s="96">
        <v>32231.5</v>
      </c>
      <c r="E840" s="97">
        <v>25019.5</v>
      </c>
      <c r="F840" s="98">
        <f t="shared" si="12"/>
        <v>7212</v>
      </c>
    </row>
    <row r="841" spans="1:6" ht="12.75">
      <c r="A841" s="42" t="s">
        <v>1021</v>
      </c>
      <c r="B841" s="74" t="s">
        <v>525</v>
      </c>
      <c r="C841" s="85" t="s">
        <v>1423</v>
      </c>
      <c r="D841" s="40">
        <v>32231.5</v>
      </c>
      <c r="E841" s="66">
        <v>25019.5</v>
      </c>
      <c r="F841" s="43">
        <f t="shared" si="12"/>
        <v>7212</v>
      </c>
    </row>
    <row r="842" spans="1:6" ht="21">
      <c r="A842" s="42" t="s">
        <v>1023</v>
      </c>
      <c r="B842" s="74" t="s">
        <v>525</v>
      </c>
      <c r="C842" s="85" t="s">
        <v>1424</v>
      </c>
      <c r="D842" s="40">
        <v>32231.5</v>
      </c>
      <c r="E842" s="66">
        <v>25019.5</v>
      </c>
      <c r="F842" s="43">
        <f t="shared" si="12"/>
        <v>7212</v>
      </c>
    </row>
    <row r="843" spans="1:6" ht="21">
      <c r="A843" s="42" t="s">
        <v>1219</v>
      </c>
      <c r="B843" s="74" t="s">
        <v>525</v>
      </c>
      <c r="C843" s="85" t="s">
        <v>1425</v>
      </c>
      <c r="D843" s="40">
        <v>32231.5</v>
      </c>
      <c r="E843" s="66">
        <v>25019.5</v>
      </c>
      <c r="F843" s="43">
        <f t="shared" si="12"/>
        <v>7212</v>
      </c>
    </row>
    <row r="844" spans="1:6" ht="12.75">
      <c r="A844" s="93" t="s">
        <v>1157</v>
      </c>
      <c r="B844" s="94" t="s">
        <v>525</v>
      </c>
      <c r="C844" s="95" t="s">
        <v>1426</v>
      </c>
      <c r="D844" s="96">
        <v>128360.3</v>
      </c>
      <c r="E844" s="97">
        <v>90077.3</v>
      </c>
      <c r="F844" s="98">
        <f t="shared" si="12"/>
        <v>38283</v>
      </c>
    </row>
    <row r="845" spans="1:6" ht="12.75">
      <c r="A845" s="42" t="s">
        <v>1021</v>
      </c>
      <c r="B845" s="74" t="s">
        <v>525</v>
      </c>
      <c r="C845" s="85" t="s">
        <v>1427</v>
      </c>
      <c r="D845" s="40">
        <v>128360.3</v>
      </c>
      <c r="E845" s="66">
        <v>90077.3</v>
      </c>
      <c r="F845" s="43">
        <f t="shared" si="12"/>
        <v>38283</v>
      </c>
    </row>
    <row r="846" spans="1:6" ht="21">
      <c r="A846" s="42" t="s">
        <v>1023</v>
      </c>
      <c r="B846" s="74" t="s">
        <v>525</v>
      </c>
      <c r="C846" s="85" t="s">
        <v>1428</v>
      </c>
      <c r="D846" s="40">
        <v>128360.3</v>
      </c>
      <c r="E846" s="66">
        <v>90077.3</v>
      </c>
      <c r="F846" s="43">
        <f t="shared" si="12"/>
        <v>38283</v>
      </c>
    </row>
    <row r="847" spans="1:6" ht="21">
      <c r="A847" s="42" t="s">
        <v>1219</v>
      </c>
      <c r="B847" s="74" t="s">
        <v>525</v>
      </c>
      <c r="C847" s="85" t="s">
        <v>1429</v>
      </c>
      <c r="D847" s="40">
        <v>128360.3</v>
      </c>
      <c r="E847" s="66">
        <v>90077.3</v>
      </c>
      <c r="F847" s="43">
        <f aca="true" t="shared" si="13" ref="F847:F910">IF(OR(D847="-",E847=D847),"-",D847-IF(E847="-",0,E847))</f>
        <v>38283</v>
      </c>
    </row>
    <row r="848" spans="1:6" ht="12.75">
      <c r="A848" s="93" t="s">
        <v>1157</v>
      </c>
      <c r="B848" s="94" t="s">
        <v>525</v>
      </c>
      <c r="C848" s="95" t="s">
        <v>1430</v>
      </c>
      <c r="D848" s="96">
        <v>6792800</v>
      </c>
      <c r="E848" s="97">
        <v>2058091</v>
      </c>
      <c r="F848" s="98">
        <f t="shared" si="13"/>
        <v>4734709</v>
      </c>
    </row>
    <row r="849" spans="1:6" ht="12.75">
      <c r="A849" s="42" t="s">
        <v>1021</v>
      </c>
      <c r="B849" s="74" t="s">
        <v>525</v>
      </c>
      <c r="C849" s="85" t="s">
        <v>1431</v>
      </c>
      <c r="D849" s="40">
        <v>6792800</v>
      </c>
      <c r="E849" s="66">
        <v>2058091</v>
      </c>
      <c r="F849" s="43">
        <f t="shared" si="13"/>
        <v>4734709</v>
      </c>
    </row>
    <row r="850" spans="1:6" ht="21">
      <c r="A850" s="42" t="s">
        <v>1023</v>
      </c>
      <c r="B850" s="74" t="s">
        <v>525</v>
      </c>
      <c r="C850" s="85" t="s">
        <v>1432</v>
      </c>
      <c r="D850" s="40">
        <v>6792800</v>
      </c>
      <c r="E850" s="66">
        <v>2058091</v>
      </c>
      <c r="F850" s="43">
        <f t="shared" si="13"/>
        <v>4734709</v>
      </c>
    </row>
    <row r="851" spans="1:6" ht="21">
      <c r="A851" s="42" t="s">
        <v>1025</v>
      </c>
      <c r="B851" s="74" t="s">
        <v>525</v>
      </c>
      <c r="C851" s="85" t="s">
        <v>1433</v>
      </c>
      <c r="D851" s="40">
        <v>6792800</v>
      </c>
      <c r="E851" s="66">
        <v>2058091</v>
      </c>
      <c r="F851" s="43">
        <f t="shared" si="13"/>
        <v>4734709</v>
      </c>
    </row>
    <row r="852" spans="1:6" ht="12.75">
      <c r="A852" s="93" t="s">
        <v>1157</v>
      </c>
      <c r="B852" s="94" t="s">
        <v>525</v>
      </c>
      <c r="C852" s="95" t="s">
        <v>1434</v>
      </c>
      <c r="D852" s="96">
        <v>48059624.32</v>
      </c>
      <c r="E852" s="97">
        <v>19461447.32</v>
      </c>
      <c r="F852" s="98">
        <f t="shared" si="13"/>
        <v>28598177</v>
      </c>
    </row>
    <row r="853" spans="1:6" ht="41.25">
      <c r="A853" s="42" t="s">
        <v>552</v>
      </c>
      <c r="B853" s="74" t="s">
        <v>525</v>
      </c>
      <c r="C853" s="85" t="s">
        <v>1435</v>
      </c>
      <c r="D853" s="40">
        <v>9771210.32</v>
      </c>
      <c r="E853" s="66">
        <v>2987479.44</v>
      </c>
      <c r="F853" s="43">
        <f t="shared" si="13"/>
        <v>6783730.880000001</v>
      </c>
    </row>
    <row r="854" spans="1:6" ht="12.75">
      <c r="A854" s="42" t="s">
        <v>1293</v>
      </c>
      <c r="B854" s="74" t="s">
        <v>525</v>
      </c>
      <c r="C854" s="85" t="s">
        <v>1436</v>
      </c>
      <c r="D854" s="40">
        <v>9771210.32</v>
      </c>
      <c r="E854" s="66">
        <v>2987479.44</v>
      </c>
      <c r="F854" s="43">
        <f t="shared" si="13"/>
        <v>6783730.880000001</v>
      </c>
    </row>
    <row r="855" spans="1:6" ht="12.75">
      <c r="A855" s="42" t="s">
        <v>1437</v>
      </c>
      <c r="B855" s="74" t="s">
        <v>525</v>
      </c>
      <c r="C855" s="85" t="s">
        <v>1438</v>
      </c>
      <c r="D855" s="40">
        <v>7500929.58</v>
      </c>
      <c r="E855" s="66">
        <v>2312363.01</v>
      </c>
      <c r="F855" s="43">
        <f t="shared" si="13"/>
        <v>5188566.57</v>
      </c>
    </row>
    <row r="856" spans="1:6" ht="21">
      <c r="A856" s="42" t="s">
        <v>1439</v>
      </c>
      <c r="B856" s="74" t="s">
        <v>525</v>
      </c>
      <c r="C856" s="85" t="s">
        <v>1440</v>
      </c>
      <c r="D856" s="40">
        <v>5000</v>
      </c>
      <c r="E856" s="66" t="s">
        <v>54</v>
      </c>
      <c r="F856" s="43">
        <f t="shared" si="13"/>
        <v>5000</v>
      </c>
    </row>
    <row r="857" spans="1:6" ht="30.75">
      <c r="A857" s="42" t="s">
        <v>1441</v>
      </c>
      <c r="B857" s="74" t="s">
        <v>525</v>
      </c>
      <c r="C857" s="85" t="s">
        <v>1442</v>
      </c>
      <c r="D857" s="40">
        <v>2265280.74</v>
      </c>
      <c r="E857" s="66">
        <v>675116.43</v>
      </c>
      <c r="F857" s="43">
        <f t="shared" si="13"/>
        <v>1590164.31</v>
      </c>
    </row>
    <row r="858" spans="1:6" ht="21">
      <c r="A858" s="42" t="s">
        <v>529</v>
      </c>
      <c r="B858" s="74" t="s">
        <v>525</v>
      </c>
      <c r="C858" s="85" t="s">
        <v>1443</v>
      </c>
      <c r="D858" s="40">
        <v>3873214</v>
      </c>
      <c r="E858" s="66">
        <v>1473967.88</v>
      </c>
      <c r="F858" s="43">
        <f t="shared" si="13"/>
        <v>2399246.12</v>
      </c>
    </row>
    <row r="859" spans="1:6" ht="21">
      <c r="A859" s="42" t="s">
        <v>531</v>
      </c>
      <c r="B859" s="74" t="s">
        <v>525</v>
      </c>
      <c r="C859" s="85" t="s">
        <v>1444</v>
      </c>
      <c r="D859" s="40">
        <v>3873214</v>
      </c>
      <c r="E859" s="66">
        <v>1473967.88</v>
      </c>
      <c r="F859" s="43">
        <f t="shared" si="13"/>
        <v>2399246.12</v>
      </c>
    </row>
    <row r="860" spans="1:6" ht="21">
      <c r="A860" s="42" t="s">
        <v>533</v>
      </c>
      <c r="B860" s="74" t="s">
        <v>525</v>
      </c>
      <c r="C860" s="85" t="s">
        <v>1445</v>
      </c>
      <c r="D860" s="40">
        <v>3873214</v>
      </c>
      <c r="E860" s="66">
        <v>1473967.88</v>
      </c>
      <c r="F860" s="43">
        <f t="shared" si="13"/>
        <v>2399246.12</v>
      </c>
    </row>
    <row r="861" spans="1:6" ht="21">
      <c r="A861" s="42" t="s">
        <v>1446</v>
      </c>
      <c r="B861" s="74" t="s">
        <v>525</v>
      </c>
      <c r="C861" s="85" t="s">
        <v>1447</v>
      </c>
      <c r="D861" s="40">
        <v>34415200</v>
      </c>
      <c r="E861" s="66">
        <v>15000000</v>
      </c>
      <c r="F861" s="43">
        <f t="shared" si="13"/>
        <v>19415200</v>
      </c>
    </row>
    <row r="862" spans="1:6" ht="12.75">
      <c r="A862" s="42" t="s">
        <v>1448</v>
      </c>
      <c r="B862" s="74" t="s">
        <v>525</v>
      </c>
      <c r="C862" s="85" t="s">
        <v>1449</v>
      </c>
      <c r="D862" s="40">
        <v>34415200</v>
      </c>
      <c r="E862" s="66">
        <v>15000000</v>
      </c>
      <c r="F862" s="43">
        <f t="shared" si="13"/>
        <v>19415200</v>
      </c>
    </row>
    <row r="863" spans="1:6" ht="30.75">
      <c r="A863" s="42" t="s">
        <v>1450</v>
      </c>
      <c r="B863" s="74" t="s">
        <v>525</v>
      </c>
      <c r="C863" s="85" t="s">
        <v>1451</v>
      </c>
      <c r="D863" s="40">
        <v>32583220</v>
      </c>
      <c r="E863" s="66">
        <v>14450000</v>
      </c>
      <c r="F863" s="43">
        <f t="shared" si="13"/>
        <v>18133220</v>
      </c>
    </row>
    <row r="864" spans="1:6" ht="12.75">
      <c r="A864" s="42" t="s">
        <v>1452</v>
      </c>
      <c r="B864" s="74" t="s">
        <v>525</v>
      </c>
      <c r="C864" s="85" t="s">
        <v>1453</v>
      </c>
      <c r="D864" s="40">
        <v>1831980</v>
      </c>
      <c r="E864" s="66">
        <v>550000</v>
      </c>
      <c r="F864" s="43">
        <f t="shared" si="13"/>
        <v>1281980</v>
      </c>
    </row>
    <row r="865" spans="1:6" ht="12.75">
      <c r="A865" s="93" t="s">
        <v>1157</v>
      </c>
      <c r="B865" s="94" t="s">
        <v>525</v>
      </c>
      <c r="C865" s="95" t="s">
        <v>1454</v>
      </c>
      <c r="D865" s="96">
        <v>563300</v>
      </c>
      <c r="E865" s="97">
        <v>115988</v>
      </c>
      <c r="F865" s="98">
        <f t="shared" si="13"/>
        <v>447312</v>
      </c>
    </row>
    <row r="866" spans="1:6" ht="21">
      <c r="A866" s="42" t="s">
        <v>529</v>
      </c>
      <c r="B866" s="74" t="s">
        <v>525</v>
      </c>
      <c r="C866" s="85" t="s">
        <v>1455</v>
      </c>
      <c r="D866" s="40">
        <v>9000</v>
      </c>
      <c r="E866" s="66" t="s">
        <v>54</v>
      </c>
      <c r="F866" s="43">
        <f t="shared" si="13"/>
        <v>9000</v>
      </c>
    </row>
    <row r="867" spans="1:6" ht="21">
      <c r="A867" s="42" t="s">
        <v>531</v>
      </c>
      <c r="B867" s="74" t="s">
        <v>525</v>
      </c>
      <c r="C867" s="85" t="s">
        <v>1456</v>
      </c>
      <c r="D867" s="40">
        <v>9000</v>
      </c>
      <c r="E867" s="66" t="s">
        <v>54</v>
      </c>
      <c r="F867" s="43">
        <f t="shared" si="13"/>
        <v>9000</v>
      </c>
    </row>
    <row r="868" spans="1:6" ht="21">
      <c r="A868" s="42" t="s">
        <v>533</v>
      </c>
      <c r="B868" s="74" t="s">
        <v>525</v>
      </c>
      <c r="C868" s="85" t="s">
        <v>1457</v>
      </c>
      <c r="D868" s="40">
        <v>9000</v>
      </c>
      <c r="E868" s="66" t="s">
        <v>54</v>
      </c>
      <c r="F868" s="43">
        <f t="shared" si="13"/>
        <v>9000</v>
      </c>
    </row>
    <row r="869" spans="1:6" ht="12.75">
      <c r="A869" s="42" t="s">
        <v>1021</v>
      </c>
      <c r="B869" s="74" t="s">
        <v>525</v>
      </c>
      <c r="C869" s="85" t="s">
        <v>1458</v>
      </c>
      <c r="D869" s="40">
        <v>544300</v>
      </c>
      <c r="E869" s="66">
        <v>105988</v>
      </c>
      <c r="F869" s="43">
        <f t="shared" si="13"/>
        <v>438312</v>
      </c>
    </row>
    <row r="870" spans="1:6" ht="21">
      <c r="A870" s="42" t="s">
        <v>1023</v>
      </c>
      <c r="B870" s="74" t="s">
        <v>525</v>
      </c>
      <c r="C870" s="85" t="s">
        <v>1459</v>
      </c>
      <c r="D870" s="40">
        <v>544300</v>
      </c>
      <c r="E870" s="66">
        <v>105988</v>
      </c>
      <c r="F870" s="43">
        <f t="shared" si="13"/>
        <v>438312</v>
      </c>
    </row>
    <row r="871" spans="1:6" ht="21">
      <c r="A871" s="42" t="s">
        <v>1219</v>
      </c>
      <c r="B871" s="74" t="s">
        <v>525</v>
      </c>
      <c r="C871" s="85" t="s">
        <v>1460</v>
      </c>
      <c r="D871" s="40">
        <v>544300</v>
      </c>
      <c r="E871" s="66">
        <v>105988</v>
      </c>
      <c r="F871" s="43">
        <f t="shared" si="13"/>
        <v>438312</v>
      </c>
    </row>
    <row r="872" spans="1:6" ht="21">
      <c r="A872" s="42" t="s">
        <v>1446</v>
      </c>
      <c r="B872" s="74" t="s">
        <v>525</v>
      </c>
      <c r="C872" s="85" t="s">
        <v>1461</v>
      </c>
      <c r="D872" s="40">
        <v>10000</v>
      </c>
      <c r="E872" s="66">
        <v>10000</v>
      </c>
      <c r="F872" s="43" t="str">
        <f t="shared" si="13"/>
        <v>-</v>
      </c>
    </row>
    <row r="873" spans="1:6" ht="12.75">
      <c r="A873" s="42" t="s">
        <v>1448</v>
      </c>
      <c r="B873" s="74" t="s">
        <v>525</v>
      </c>
      <c r="C873" s="85" t="s">
        <v>1462</v>
      </c>
      <c r="D873" s="40">
        <v>10000</v>
      </c>
      <c r="E873" s="66">
        <v>10000</v>
      </c>
      <c r="F873" s="43" t="str">
        <f t="shared" si="13"/>
        <v>-</v>
      </c>
    </row>
    <row r="874" spans="1:6" ht="12.75">
      <c r="A874" s="42" t="s">
        <v>1452</v>
      </c>
      <c r="B874" s="74" t="s">
        <v>525</v>
      </c>
      <c r="C874" s="85" t="s">
        <v>1463</v>
      </c>
      <c r="D874" s="40">
        <v>10000</v>
      </c>
      <c r="E874" s="66">
        <v>10000</v>
      </c>
      <c r="F874" s="43" t="str">
        <f t="shared" si="13"/>
        <v>-</v>
      </c>
    </row>
    <row r="875" spans="1:6" ht="12.75">
      <c r="A875" s="93" t="s">
        <v>1157</v>
      </c>
      <c r="B875" s="94" t="s">
        <v>525</v>
      </c>
      <c r="C875" s="95" t="s">
        <v>1464</v>
      </c>
      <c r="D875" s="96">
        <v>16405200</v>
      </c>
      <c r="E875" s="97">
        <v>5300588.98</v>
      </c>
      <c r="F875" s="98">
        <f t="shared" si="13"/>
        <v>11104611.02</v>
      </c>
    </row>
    <row r="876" spans="1:6" ht="41.25">
      <c r="A876" s="42" t="s">
        <v>552</v>
      </c>
      <c r="B876" s="74" t="s">
        <v>525</v>
      </c>
      <c r="C876" s="85" t="s">
        <v>1465</v>
      </c>
      <c r="D876" s="40">
        <v>14488030</v>
      </c>
      <c r="E876" s="66">
        <v>4759631.53</v>
      </c>
      <c r="F876" s="43">
        <f t="shared" si="13"/>
        <v>9728398.469999999</v>
      </c>
    </row>
    <row r="877" spans="1:6" ht="21">
      <c r="A877" s="42" t="s">
        <v>554</v>
      </c>
      <c r="B877" s="74" t="s">
        <v>525</v>
      </c>
      <c r="C877" s="85" t="s">
        <v>1466</v>
      </c>
      <c r="D877" s="40">
        <v>14488030</v>
      </c>
      <c r="E877" s="66">
        <v>4759631.53</v>
      </c>
      <c r="F877" s="43">
        <f t="shared" si="13"/>
        <v>9728398.469999999</v>
      </c>
    </row>
    <row r="878" spans="1:6" ht="12.75">
      <c r="A878" s="42" t="s">
        <v>556</v>
      </c>
      <c r="B878" s="74" t="s">
        <v>525</v>
      </c>
      <c r="C878" s="85" t="s">
        <v>1467</v>
      </c>
      <c r="D878" s="40">
        <v>10820300</v>
      </c>
      <c r="E878" s="66">
        <v>3753485.32</v>
      </c>
      <c r="F878" s="43">
        <f t="shared" si="13"/>
        <v>7066814.68</v>
      </c>
    </row>
    <row r="879" spans="1:6" ht="21">
      <c r="A879" s="42" t="s">
        <v>558</v>
      </c>
      <c r="B879" s="74" t="s">
        <v>525</v>
      </c>
      <c r="C879" s="85" t="s">
        <v>1468</v>
      </c>
      <c r="D879" s="40">
        <v>430000</v>
      </c>
      <c r="E879" s="66">
        <v>13521.1</v>
      </c>
      <c r="F879" s="43">
        <f t="shared" si="13"/>
        <v>416478.9</v>
      </c>
    </row>
    <row r="880" spans="1:6" ht="30.75">
      <c r="A880" s="42" t="s">
        <v>562</v>
      </c>
      <c r="B880" s="74" t="s">
        <v>525</v>
      </c>
      <c r="C880" s="85" t="s">
        <v>1469</v>
      </c>
      <c r="D880" s="40">
        <v>3237730</v>
      </c>
      <c r="E880" s="66">
        <v>992625.11</v>
      </c>
      <c r="F880" s="43">
        <f t="shared" si="13"/>
        <v>2245104.89</v>
      </c>
    </row>
    <row r="881" spans="1:6" ht="21">
      <c r="A881" s="42" t="s">
        <v>529</v>
      </c>
      <c r="B881" s="74" t="s">
        <v>525</v>
      </c>
      <c r="C881" s="85" t="s">
        <v>1470</v>
      </c>
      <c r="D881" s="40">
        <v>1917170</v>
      </c>
      <c r="E881" s="66">
        <v>540957.45</v>
      </c>
      <c r="F881" s="43">
        <f t="shared" si="13"/>
        <v>1376212.55</v>
      </c>
    </row>
    <row r="882" spans="1:6" ht="21">
      <c r="A882" s="42" t="s">
        <v>531</v>
      </c>
      <c r="B882" s="74" t="s">
        <v>525</v>
      </c>
      <c r="C882" s="85" t="s">
        <v>1471</v>
      </c>
      <c r="D882" s="40">
        <v>1917170</v>
      </c>
      <c r="E882" s="66">
        <v>540957.45</v>
      </c>
      <c r="F882" s="43">
        <f t="shared" si="13"/>
        <v>1376212.55</v>
      </c>
    </row>
    <row r="883" spans="1:6" ht="21">
      <c r="A883" s="42" t="s">
        <v>533</v>
      </c>
      <c r="B883" s="74" t="s">
        <v>525</v>
      </c>
      <c r="C883" s="85" t="s">
        <v>1472</v>
      </c>
      <c r="D883" s="40">
        <v>1917170</v>
      </c>
      <c r="E883" s="66">
        <v>540957.45</v>
      </c>
      <c r="F883" s="43">
        <f t="shared" si="13"/>
        <v>1376212.55</v>
      </c>
    </row>
    <row r="884" spans="1:6" ht="12.75">
      <c r="A884" s="93" t="s">
        <v>1157</v>
      </c>
      <c r="B884" s="94" t="s">
        <v>525</v>
      </c>
      <c r="C884" s="95" t="s">
        <v>1473</v>
      </c>
      <c r="D884" s="96">
        <v>1203200</v>
      </c>
      <c r="E884" s="97">
        <v>923200</v>
      </c>
      <c r="F884" s="98">
        <f t="shared" si="13"/>
        <v>280000</v>
      </c>
    </row>
    <row r="885" spans="1:6" ht="21">
      <c r="A885" s="42" t="s">
        <v>529</v>
      </c>
      <c r="B885" s="74" t="s">
        <v>525</v>
      </c>
      <c r="C885" s="85" t="s">
        <v>1474</v>
      </c>
      <c r="D885" s="40">
        <v>59200</v>
      </c>
      <c r="E885" s="66">
        <v>59200</v>
      </c>
      <c r="F885" s="43" t="str">
        <f t="shared" si="13"/>
        <v>-</v>
      </c>
    </row>
    <row r="886" spans="1:6" ht="21">
      <c r="A886" s="42" t="s">
        <v>531</v>
      </c>
      <c r="B886" s="74" t="s">
        <v>525</v>
      </c>
      <c r="C886" s="85" t="s">
        <v>1475</v>
      </c>
      <c r="D886" s="40">
        <v>59200</v>
      </c>
      <c r="E886" s="66">
        <v>59200</v>
      </c>
      <c r="F886" s="43" t="str">
        <f t="shared" si="13"/>
        <v>-</v>
      </c>
    </row>
    <row r="887" spans="1:6" ht="21">
      <c r="A887" s="42" t="s">
        <v>533</v>
      </c>
      <c r="B887" s="74" t="s">
        <v>525</v>
      </c>
      <c r="C887" s="85" t="s">
        <v>1476</v>
      </c>
      <c r="D887" s="40">
        <v>59200</v>
      </c>
      <c r="E887" s="66">
        <v>59200</v>
      </c>
      <c r="F887" s="43" t="str">
        <f t="shared" si="13"/>
        <v>-</v>
      </c>
    </row>
    <row r="888" spans="1:6" ht="12.75">
      <c r="A888" s="42" t="s">
        <v>1021</v>
      </c>
      <c r="B888" s="74" t="s">
        <v>525</v>
      </c>
      <c r="C888" s="85" t="s">
        <v>1477</v>
      </c>
      <c r="D888" s="40">
        <v>1144000</v>
      </c>
      <c r="E888" s="66">
        <v>864000</v>
      </c>
      <c r="F888" s="43">
        <f t="shared" si="13"/>
        <v>280000</v>
      </c>
    </row>
    <row r="889" spans="1:6" ht="21">
      <c r="A889" s="42" t="s">
        <v>1023</v>
      </c>
      <c r="B889" s="74" t="s">
        <v>525</v>
      </c>
      <c r="C889" s="85" t="s">
        <v>1478</v>
      </c>
      <c r="D889" s="40">
        <v>1144000</v>
      </c>
      <c r="E889" s="66">
        <v>864000</v>
      </c>
      <c r="F889" s="43">
        <f t="shared" si="13"/>
        <v>280000</v>
      </c>
    </row>
    <row r="890" spans="1:6" ht="21">
      <c r="A890" s="42" t="s">
        <v>1025</v>
      </c>
      <c r="B890" s="74" t="s">
        <v>525</v>
      </c>
      <c r="C890" s="85" t="s">
        <v>1479</v>
      </c>
      <c r="D890" s="40">
        <v>864000</v>
      </c>
      <c r="E890" s="66">
        <v>864000</v>
      </c>
      <c r="F890" s="43" t="str">
        <f t="shared" si="13"/>
        <v>-</v>
      </c>
    </row>
    <row r="891" spans="1:6" ht="21">
      <c r="A891" s="42" t="s">
        <v>1219</v>
      </c>
      <c r="B891" s="74" t="s">
        <v>525</v>
      </c>
      <c r="C891" s="85" t="s">
        <v>1480</v>
      </c>
      <c r="D891" s="40">
        <v>280000</v>
      </c>
      <c r="E891" s="66" t="s">
        <v>54</v>
      </c>
      <c r="F891" s="43">
        <f t="shared" si="13"/>
        <v>280000</v>
      </c>
    </row>
    <row r="892" spans="1:6" ht="12.75">
      <c r="A892" s="93" t="s">
        <v>1157</v>
      </c>
      <c r="B892" s="94" t="s">
        <v>525</v>
      </c>
      <c r="C892" s="95" t="s">
        <v>1481</v>
      </c>
      <c r="D892" s="96">
        <v>450000</v>
      </c>
      <c r="E892" s="97" t="s">
        <v>54</v>
      </c>
      <c r="F892" s="98">
        <f t="shared" si="13"/>
        <v>450000</v>
      </c>
    </row>
    <row r="893" spans="1:6" ht="21">
      <c r="A893" s="42" t="s">
        <v>529</v>
      </c>
      <c r="B893" s="74" t="s">
        <v>525</v>
      </c>
      <c r="C893" s="85" t="s">
        <v>1482</v>
      </c>
      <c r="D893" s="40">
        <v>450000</v>
      </c>
      <c r="E893" s="66" t="s">
        <v>54</v>
      </c>
      <c r="F893" s="43">
        <f t="shared" si="13"/>
        <v>450000</v>
      </c>
    </row>
    <row r="894" spans="1:6" ht="21">
      <c r="A894" s="42" t="s">
        <v>531</v>
      </c>
      <c r="B894" s="74" t="s">
        <v>525</v>
      </c>
      <c r="C894" s="85" t="s">
        <v>1483</v>
      </c>
      <c r="D894" s="40">
        <v>450000</v>
      </c>
      <c r="E894" s="66" t="s">
        <v>54</v>
      </c>
      <c r="F894" s="43">
        <f t="shared" si="13"/>
        <v>450000</v>
      </c>
    </row>
    <row r="895" spans="1:6" ht="21">
      <c r="A895" s="42" t="s">
        <v>533</v>
      </c>
      <c r="B895" s="74" t="s">
        <v>525</v>
      </c>
      <c r="C895" s="85" t="s">
        <v>1484</v>
      </c>
      <c r="D895" s="40">
        <v>450000</v>
      </c>
      <c r="E895" s="66" t="s">
        <v>54</v>
      </c>
      <c r="F895" s="43">
        <f t="shared" si="13"/>
        <v>450000</v>
      </c>
    </row>
    <row r="896" spans="1:6" ht="12.75">
      <c r="A896" s="93" t="s">
        <v>1157</v>
      </c>
      <c r="B896" s="94" t="s">
        <v>525</v>
      </c>
      <c r="C896" s="95" t="s">
        <v>1485</v>
      </c>
      <c r="D896" s="96">
        <v>900000</v>
      </c>
      <c r="E896" s="97">
        <v>148978.8</v>
      </c>
      <c r="F896" s="98">
        <f t="shared" si="13"/>
        <v>751021.2</v>
      </c>
    </row>
    <row r="897" spans="1:6" ht="21">
      <c r="A897" s="42" t="s">
        <v>529</v>
      </c>
      <c r="B897" s="74" t="s">
        <v>525</v>
      </c>
      <c r="C897" s="85" t="s">
        <v>1486</v>
      </c>
      <c r="D897" s="40">
        <v>10000</v>
      </c>
      <c r="E897" s="66">
        <v>778.8</v>
      </c>
      <c r="F897" s="43">
        <f t="shared" si="13"/>
        <v>9221.2</v>
      </c>
    </row>
    <row r="898" spans="1:6" ht="21">
      <c r="A898" s="42" t="s">
        <v>531</v>
      </c>
      <c r="B898" s="74" t="s">
        <v>525</v>
      </c>
      <c r="C898" s="85" t="s">
        <v>1487</v>
      </c>
      <c r="D898" s="40">
        <v>10000</v>
      </c>
      <c r="E898" s="66">
        <v>778.8</v>
      </c>
      <c r="F898" s="43">
        <f t="shared" si="13"/>
        <v>9221.2</v>
      </c>
    </row>
    <row r="899" spans="1:6" ht="21">
      <c r="A899" s="42" t="s">
        <v>533</v>
      </c>
      <c r="B899" s="74" t="s">
        <v>525</v>
      </c>
      <c r="C899" s="85" t="s">
        <v>1488</v>
      </c>
      <c r="D899" s="40">
        <v>10000</v>
      </c>
      <c r="E899" s="66">
        <v>778.8</v>
      </c>
      <c r="F899" s="43">
        <f t="shared" si="13"/>
        <v>9221.2</v>
      </c>
    </row>
    <row r="900" spans="1:6" ht="12.75">
      <c r="A900" s="42" t="s">
        <v>1021</v>
      </c>
      <c r="B900" s="74" t="s">
        <v>525</v>
      </c>
      <c r="C900" s="85" t="s">
        <v>1489</v>
      </c>
      <c r="D900" s="40">
        <v>890000</v>
      </c>
      <c r="E900" s="66">
        <v>148200</v>
      </c>
      <c r="F900" s="43">
        <f t="shared" si="13"/>
        <v>741800</v>
      </c>
    </row>
    <row r="901" spans="1:6" ht="12.75">
      <c r="A901" s="42" t="s">
        <v>1418</v>
      </c>
      <c r="B901" s="74" t="s">
        <v>525</v>
      </c>
      <c r="C901" s="85" t="s">
        <v>1490</v>
      </c>
      <c r="D901" s="40">
        <v>890000</v>
      </c>
      <c r="E901" s="66">
        <v>148200</v>
      </c>
      <c r="F901" s="43">
        <f t="shared" si="13"/>
        <v>741800</v>
      </c>
    </row>
    <row r="902" spans="1:6" ht="21">
      <c r="A902" s="42" t="s">
        <v>1420</v>
      </c>
      <c r="B902" s="74" t="s">
        <v>525</v>
      </c>
      <c r="C902" s="85" t="s">
        <v>1491</v>
      </c>
      <c r="D902" s="40">
        <v>890000</v>
      </c>
      <c r="E902" s="66">
        <v>148200</v>
      </c>
      <c r="F902" s="43">
        <f t="shared" si="13"/>
        <v>741800</v>
      </c>
    </row>
    <row r="903" spans="1:6" ht="12.75">
      <c r="A903" s="93" t="s">
        <v>1157</v>
      </c>
      <c r="B903" s="94" t="s">
        <v>525</v>
      </c>
      <c r="C903" s="95" t="s">
        <v>1492</v>
      </c>
      <c r="D903" s="96">
        <v>443557.35</v>
      </c>
      <c r="E903" s="97">
        <v>385163.35</v>
      </c>
      <c r="F903" s="98">
        <f t="shared" si="13"/>
        <v>58394</v>
      </c>
    </row>
    <row r="904" spans="1:6" ht="12.75">
      <c r="A904" s="42" t="s">
        <v>1021</v>
      </c>
      <c r="B904" s="74" t="s">
        <v>525</v>
      </c>
      <c r="C904" s="85" t="s">
        <v>1493</v>
      </c>
      <c r="D904" s="40">
        <v>443557.35</v>
      </c>
      <c r="E904" s="66">
        <v>385163.35</v>
      </c>
      <c r="F904" s="43">
        <f t="shared" si="13"/>
        <v>58394</v>
      </c>
    </row>
    <row r="905" spans="1:6" ht="21">
      <c r="A905" s="42" t="s">
        <v>1023</v>
      </c>
      <c r="B905" s="74" t="s">
        <v>525</v>
      </c>
      <c r="C905" s="85" t="s">
        <v>1494</v>
      </c>
      <c r="D905" s="40">
        <v>443557.35</v>
      </c>
      <c r="E905" s="66">
        <v>385163.35</v>
      </c>
      <c r="F905" s="43">
        <f t="shared" si="13"/>
        <v>58394</v>
      </c>
    </row>
    <row r="906" spans="1:6" ht="21">
      <c r="A906" s="42" t="s">
        <v>1219</v>
      </c>
      <c r="B906" s="74" t="s">
        <v>525</v>
      </c>
      <c r="C906" s="85" t="s">
        <v>1495</v>
      </c>
      <c r="D906" s="40">
        <v>443557.35</v>
      </c>
      <c r="E906" s="66">
        <v>385163.35</v>
      </c>
      <c r="F906" s="43">
        <f t="shared" si="13"/>
        <v>58394</v>
      </c>
    </row>
    <row r="907" spans="1:6" ht="12.75">
      <c r="A907" s="93" t="s">
        <v>1496</v>
      </c>
      <c r="B907" s="94" t="s">
        <v>525</v>
      </c>
      <c r="C907" s="95" t="s">
        <v>1497</v>
      </c>
      <c r="D907" s="96">
        <v>6792800</v>
      </c>
      <c r="E907" s="97">
        <v>2058091</v>
      </c>
      <c r="F907" s="98">
        <f t="shared" si="13"/>
        <v>4734709</v>
      </c>
    </row>
    <row r="908" spans="1:6" ht="12.75">
      <c r="A908" s="42" t="s">
        <v>1021</v>
      </c>
      <c r="B908" s="74" t="s">
        <v>525</v>
      </c>
      <c r="C908" s="85" t="s">
        <v>1498</v>
      </c>
      <c r="D908" s="40">
        <v>6792800</v>
      </c>
      <c r="E908" s="66">
        <v>2058091</v>
      </c>
      <c r="F908" s="43">
        <f t="shared" si="13"/>
        <v>4734709</v>
      </c>
    </row>
    <row r="909" spans="1:6" ht="21">
      <c r="A909" s="42" t="s">
        <v>1023</v>
      </c>
      <c r="B909" s="74" t="s">
        <v>525</v>
      </c>
      <c r="C909" s="85" t="s">
        <v>1499</v>
      </c>
      <c r="D909" s="40">
        <v>6792800</v>
      </c>
      <c r="E909" s="66">
        <v>2058091</v>
      </c>
      <c r="F909" s="43">
        <f t="shared" si="13"/>
        <v>4734709</v>
      </c>
    </row>
    <row r="910" spans="1:6" ht="21">
      <c r="A910" s="42" t="s">
        <v>1025</v>
      </c>
      <c r="B910" s="74" t="s">
        <v>525</v>
      </c>
      <c r="C910" s="85" t="s">
        <v>1500</v>
      </c>
      <c r="D910" s="40">
        <v>6792800</v>
      </c>
      <c r="E910" s="66">
        <v>2058091</v>
      </c>
      <c r="F910" s="43">
        <f t="shared" si="13"/>
        <v>4734709</v>
      </c>
    </row>
    <row r="911" spans="1:6" ht="12.75">
      <c r="A911" s="93" t="s">
        <v>1501</v>
      </c>
      <c r="B911" s="94" t="s">
        <v>525</v>
      </c>
      <c r="C911" s="95" t="s">
        <v>1502</v>
      </c>
      <c r="D911" s="96">
        <v>48059624.32</v>
      </c>
      <c r="E911" s="97">
        <v>19461447.32</v>
      </c>
      <c r="F911" s="98">
        <f aca="true" t="shared" si="14" ref="F911:F974">IF(OR(D911="-",E911=D911),"-",D911-IF(E911="-",0,E911))</f>
        <v>28598177</v>
      </c>
    </row>
    <row r="912" spans="1:6" ht="41.25">
      <c r="A912" s="42" t="s">
        <v>552</v>
      </c>
      <c r="B912" s="74" t="s">
        <v>525</v>
      </c>
      <c r="C912" s="85" t="s">
        <v>1503</v>
      </c>
      <c r="D912" s="40">
        <v>9771210.32</v>
      </c>
      <c r="E912" s="66">
        <v>2987479.44</v>
      </c>
      <c r="F912" s="43">
        <f t="shared" si="14"/>
        <v>6783730.880000001</v>
      </c>
    </row>
    <row r="913" spans="1:6" ht="12.75">
      <c r="A913" s="42" t="s">
        <v>1293</v>
      </c>
      <c r="B913" s="74" t="s">
        <v>525</v>
      </c>
      <c r="C913" s="85" t="s">
        <v>1504</v>
      </c>
      <c r="D913" s="40">
        <v>9771210.32</v>
      </c>
      <c r="E913" s="66">
        <v>2987479.44</v>
      </c>
      <c r="F913" s="43">
        <f t="shared" si="14"/>
        <v>6783730.880000001</v>
      </c>
    </row>
    <row r="914" spans="1:6" ht="12.75">
      <c r="A914" s="42" t="s">
        <v>1437</v>
      </c>
      <c r="B914" s="74" t="s">
        <v>525</v>
      </c>
      <c r="C914" s="85" t="s">
        <v>1505</v>
      </c>
      <c r="D914" s="40">
        <v>7500929.58</v>
      </c>
      <c r="E914" s="66">
        <v>2312363.01</v>
      </c>
      <c r="F914" s="43">
        <f t="shared" si="14"/>
        <v>5188566.57</v>
      </c>
    </row>
    <row r="915" spans="1:6" ht="21">
      <c r="A915" s="42" t="s">
        <v>1439</v>
      </c>
      <c r="B915" s="74" t="s">
        <v>525</v>
      </c>
      <c r="C915" s="85" t="s">
        <v>1506</v>
      </c>
      <c r="D915" s="40">
        <v>5000</v>
      </c>
      <c r="E915" s="66" t="s">
        <v>54</v>
      </c>
      <c r="F915" s="43">
        <f t="shared" si="14"/>
        <v>5000</v>
      </c>
    </row>
    <row r="916" spans="1:6" ht="30.75">
      <c r="A916" s="42" t="s">
        <v>1441</v>
      </c>
      <c r="B916" s="74" t="s">
        <v>525</v>
      </c>
      <c r="C916" s="85" t="s">
        <v>1507</v>
      </c>
      <c r="D916" s="40">
        <v>2265280.74</v>
      </c>
      <c r="E916" s="66">
        <v>675116.43</v>
      </c>
      <c r="F916" s="43">
        <f t="shared" si="14"/>
        <v>1590164.31</v>
      </c>
    </row>
    <row r="917" spans="1:6" ht="21">
      <c r="A917" s="42" t="s">
        <v>529</v>
      </c>
      <c r="B917" s="74" t="s">
        <v>525</v>
      </c>
      <c r="C917" s="85" t="s">
        <v>1508</v>
      </c>
      <c r="D917" s="40">
        <v>3873214</v>
      </c>
      <c r="E917" s="66">
        <v>1473967.88</v>
      </c>
      <c r="F917" s="43">
        <f t="shared" si="14"/>
        <v>2399246.12</v>
      </c>
    </row>
    <row r="918" spans="1:6" ht="21">
      <c r="A918" s="42" t="s">
        <v>531</v>
      </c>
      <c r="B918" s="74" t="s">
        <v>525</v>
      </c>
      <c r="C918" s="85" t="s">
        <v>1509</v>
      </c>
      <c r="D918" s="40">
        <v>3873214</v>
      </c>
      <c r="E918" s="66">
        <v>1473967.88</v>
      </c>
      <c r="F918" s="43">
        <f t="shared" si="14"/>
        <v>2399246.12</v>
      </c>
    </row>
    <row r="919" spans="1:6" ht="21">
      <c r="A919" s="42" t="s">
        <v>533</v>
      </c>
      <c r="B919" s="74" t="s">
        <v>525</v>
      </c>
      <c r="C919" s="85" t="s">
        <v>1510</v>
      </c>
      <c r="D919" s="40">
        <v>3873214</v>
      </c>
      <c r="E919" s="66">
        <v>1473967.88</v>
      </c>
      <c r="F919" s="43">
        <f t="shared" si="14"/>
        <v>2399246.12</v>
      </c>
    </row>
    <row r="920" spans="1:6" ht="21">
      <c r="A920" s="42" t="s">
        <v>1446</v>
      </c>
      <c r="B920" s="74" t="s">
        <v>525</v>
      </c>
      <c r="C920" s="85" t="s">
        <v>1511</v>
      </c>
      <c r="D920" s="40">
        <v>34415200</v>
      </c>
      <c r="E920" s="66">
        <v>15000000</v>
      </c>
      <c r="F920" s="43">
        <f t="shared" si="14"/>
        <v>19415200</v>
      </c>
    </row>
    <row r="921" spans="1:6" ht="12.75">
      <c r="A921" s="42" t="s">
        <v>1448</v>
      </c>
      <c r="B921" s="74" t="s">
        <v>525</v>
      </c>
      <c r="C921" s="85" t="s">
        <v>1512</v>
      </c>
      <c r="D921" s="40">
        <v>34415200</v>
      </c>
      <c r="E921" s="66">
        <v>15000000</v>
      </c>
      <c r="F921" s="43">
        <f t="shared" si="14"/>
        <v>19415200</v>
      </c>
    </row>
    <row r="922" spans="1:6" ht="30.75">
      <c r="A922" s="42" t="s">
        <v>1450</v>
      </c>
      <c r="B922" s="74" t="s">
        <v>525</v>
      </c>
      <c r="C922" s="85" t="s">
        <v>1513</v>
      </c>
      <c r="D922" s="40">
        <v>32583220</v>
      </c>
      <c r="E922" s="66">
        <v>14450000</v>
      </c>
      <c r="F922" s="43">
        <f t="shared" si="14"/>
        <v>18133220</v>
      </c>
    </row>
    <row r="923" spans="1:6" ht="12.75">
      <c r="A923" s="42" t="s">
        <v>1452</v>
      </c>
      <c r="B923" s="74" t="s">
        <v>525</v>
      </c>
      <c r="C923" s="85" t="s">
        <v>1514</v>
      </c>
      <c r="D923" s="40">
        <v>1831980</v>
      </c>
      <c r="E923" s="66">
        <v>550000</v>
      </c>
      <c r="F923" s="43">
        <f t="shared" si="14"/>
        <v>1281980</v>
      </c>
    </row>
    <row r="924" spans="1:6" ht="12.75">
      <c r="A924" s="93" t="s">
        <v>1224</v>
      </c>
      <c r="B924" s="94" t="s">
        <v>525</v>
      </c>
      <c r="C924" s="95" t="s">
        <v>1515</v>
      </c>
      <c r="D924" s="96">
        <v>846700</v>
      </c>
      <c r="E924" s="97">
        <v>508020</v>
      </c>
      <c r="F924" s="98">
        <f t="shared" si="14"/>
        <v>338680</v>
      </c>
    </row>
    <row r="925" spans="1:6" ht="12.75">
      <c r="A925" s="42" t="s">
        <v>1021</v>
      </c>
      <c r="B925" s="74" t="s">
        <v>525</v>
      </c>
      <c r="C925" s="85" t="s">
        <v>1516</v>
      </c>
      <c r="D925" s="40">
        <v>846700</v>
      </c>
      <c r="E925" s="66">
        <v>508020</v>
      </c>
      <c r="F925" s="43">
        <f t="shared" si="14"/>
        <v>338680</v>
      </c>
    </row>
    <row r="926" spans="1:6" ht="12.75">
      <c r="A926" s="42" t="s">
        <v>1418</v>
      </c>
      <c r="B926" s="74" t="s">
        <v>525</v>
      </c>
      <c r="C926" s="85" t="s">
        <v>1517</v>
      </c>
      <c r="D926" s="40">
        <v>846700</v>
      </c>
      <c r="E926" s="66">
        <v>508020</v>
      </c>
      <c r="F926" s="43">
        <f t="shared" si="14"/>
        <v>338680</v>
      </c>
    </row>
    <row r="927" spans="1:6" ht="21">
      <c r="A927" s="42" t="s">
        <v>1420</v>
      </c>
      <c r="B927" s="74" t="s">
        <v>525</v>
      </c>
      <c r="C927" s="85" t="s">
        <v>1518</v>
      </c>
      <c r="D927" s="40">
        <v>846700</v>
      </c>
      <c r="E927" s="66">
        <v>508020</v>
      </c>
      <c r="F927" s="43">
        <f t="shared" si="14"/>
        <v>338680</v>
      </c>
    </row>
    <row r="928" spans="1:6" ht="12.75">
      <c r="A928" s="93" t="s">
        <v>1224</v>
      </c>
      <c r="B928" s="94" t="s">
        <v>525</v>
      </c>
      <c r="C928" s="95" t="s">
        <v>1519</v>
      </c>
      <c r="D928" s="96">
        <v>32231.5</v>
      </c>
      <c r="E928" s="97">
        <v>25019.5</v>
      </c>
      <c r="F928" s="98">
        <f t="shared" si="14"/>
        <v>7212</v>
      </c>
    </row>
    <row r="929" spans="1:6" ht="12.75">
      <c r="A929" s="42" t="s">
        <v>1021</v>
      </c>
      <c r="B929" s="74" t="s">
        <v>525</v>
      </c>
      <c r="C929" s="85" t="s">
        <v>1520</v>
      </c>
      <c r="D929" s="40">
        <v>32231.5</v>
      </c>
      <c r="E929" s="66">
        <v>25019.5</v>
      </c>
      <c r="F929" s="43">
        <f t="shared" si="14"/>
        <v>7212</v>
      </c>
    </row>
    <row r="930" spans="1:6" ht="21">
      <c r="A930" s="42" t="s">
        <v>1023</v>
      </c>
      <c r="B930" s="74" t="s">
        <v>525</v>
      </c>
      <c r="C930" s="85" t="s">
        <v>1521</v>
      </c>
      <c r="D930" s="40">
        <v>32231.5</v>
      </c>
      <c r="E930" s="66">
        <v>25019.5</v>
      </c>
      <c r="F930" s="43">
        <f t="shared" si="14"/>
        <v>7212</v>
      </c>
    </row>
    <row r="931" spans="1:6" ht="21">
      <c r="A931" s="42" t="s">
        <v>1219</v>
      </c>
      <c r="B931" s="74" t="s">
        <v>525</v>
      </c>
      <c r="C931" s="85" t="s">
        <v>1522</v>
      </c>
      <c r="D931" s="40">
        <v>32231.5</v>
      </c>
      <c r="E931" s="66">
        <v>25019.5</v>
      </c>
      <c r="F931" s="43">
        <f t="shared" si="14"/>
        <v>7212</v>
      </c>
    </row>
    <row r="932" spans="1:6" ht="12.75">
      <c r="A932" s="93" t="s">
        <v>1224</v>
      </c>
      <c r="B932" s="94" t="s">
        <v>525</v>
      </c>
      <c r="C932" s="95" t="s">
        <v>1523</v>
      </c>
      <c r="D932" s="96">
        <v>128360.3</v>
      </c>
      <c r="E932" s="97">
        <v>90077.3</v>
      </c>
      <c r="F932" s="98">
        <f t="shared" si="14"/>
        <v>38283</v>
      </c>
    </row>
    <row r="933" spans="1:6" ht="12.75">
      <c r="A933" s="42" t="s">
        <v>1021</v>
      </c>
      <c r="B933" s="74" t="s">
        <v>525</v>
      </c>
      <c r="C933" s="85" t="s">
        <v>1524</v>
      </c>
      <c r="D933" s="40">
        <v>128360.3</v>
      </c>
      <c r="E933" s="66">
        <v>90077.3</v>
      </c>
      <c r="F933" s="43">
        <f t="shared" si="14"/>
        <v>38283</v>
      </c>
    </row>
    <row r="934" spans="1:6" ht="21">
      <c r="A934" s="42" t="s">
        <v>1023</v>
      </c>
      <c r="B934" s="74" t="s">
        <v>525</v>
      </c>
      <c r="C934" s="85" t="s">
        <v>1525</v>
      </c>
      <c r="D934" s="40">
        <v>128360.3</v>
      </c>
      <c r="E934" s="66">
        <v>90077.3</v>
      </c>
      <c r="F934" s="43">
        <f t="shared" si="14"/>
        <v>38283</v>
      </c>
    </row>
    <row r="935" spans="1:6" ht="21">
      <c r="A935" s="42" t="s">
        <v>1219</v>
      </c>
      <c r="B935" s="74" t="s">
        <v>525</v>
      </c>
      <c r="C935" s="85" t="s">
        <v>1526</v>
      </c>
      <c r="D935" s="40">
        <v>128360.3</v>
      </c>
      <c r="E935" s="66">
        <v>90077.3</v>
      </c>
      <c r="F935" s="43">
        <f t="shared" si="14"/>
        <v>38283</v>
      </c>
    </row>
    <row r="936" spans="1:6" ht="12.75">
      <c r="A936" s="93" t="s">
        <v>1224</v>
      </c>
      <c r="B936" s="94" t="s">
        <v>525</v>
      </c>
      <c r="C936" s="95" t="s">
        <v>1527</v>
      </c>
      <c r="D936" s="96">
        <v>16405200</v>
      </c>
      <c r="E936" s="97">
        <v>5300588.98</v>
      </c>
      <c r="F936" s="98">
        <f t="shared" si="14"/>
        <v>11104611.02</v>
      </c>
    </row>
    <row r="937" spans="1:6" ht="41.25">
      <c r="A937" s="42" t="s">
        <v>552</v>
      </c>
      <c r="B937" s="74" t="s">
        <v>525</v>
      </c>
      <c r="C937" s="85" t="s">
        <v>1528</v>
      </c>
      <c r="D937" s="40">
        <v>14488030</v>
      </c>
      <c r="E937" s="66">
        <v>4759631.53</v>
      </c>
      <c r="F937" s="43">
        <f t="shared" si="14"/>
        <v>9728398.469999999</v>
      </c>
    </row>
    <row r="938" spans="1:6" ht="21">
      <c r="A938" s="42" t="s">
        <v>554</v>
      </c>
      <c r="B938" s="74" t="s">
        <v>525</v>
      </c>
      <c r="C938" s="85" t="s">
        <v>1529</v>
      </c>
      <c r="D938" s="40">
        <v>14488030</v>
      </c>
      <c r="E938" s="66">
        <v>4759631.53</v>
      </c>
      <c r="F938" s="43">
        <f t="shared" si="14"/>
        <v>9728398.469999999</v>
      </c>
    </row>
    <row r="939" spans="1:6" ht="12.75">
      <c r="A939" s="42" t="s">
        <v>556</v>
      </c>
      <c r="B939" s="74" t="s">
        <v>525</v>
      </c>
      <c r="C939" s="85" t="s">
        <v>1530</v>
      </c>
      <c r="D939" s="40">
        <v>10820300</v>
      </c>
      <c r="E939" s="66">
        <v>3753485.32</v>
      </c>
      <c r="F939" s="43">
        <f t="shared" si="14"/>
        <v>7066814.68</v>
      </c>
    </row>
    <row r="940" spans="1:6" ht="21">
      <c r="A940" s="42" t="s">
        <v>558</v>
      </c>
      <c r="B940" s="74" t="s">
        <v>525</v>
      </c>
      <c r="C940" s="85" t="s">
        <v>1531</v>
      </c>
      <c r="D940" s="40">
        <v>430000</v>
      </c>
      <c r="E940" s="66">
        <v>13521.1</v>
      </c>
      <c r="F940" s="43">
        <f t="shared" si="14"/>
        <v>416478.9</v>
      </c>
    </row>
    <row r="941" spans="1:6" ht="30.75">
      <c r="A941" s="42" t="s">
        <v>562</v>
      </c>
      <c r="B941" s="74" t="s">
        <v>525</v>
      </c>
      <c r="C941" s="85" t="s">
        <v>1532</v>
      </c>
      <c r="D941" s="40">
        <v>3237730</v>
      </c>
      <c r="E941" s="66">
        <v>992625.11</v>
      </c>
      <c r="F941" s="43">
        <f t="shared" si="14"/>
        <v>2245104.89</v>
      </c>
    </row>
    <row r="942" spans="1:6" ht="21">
      <c r="A942" s="42" t="s">
        <v>529</v>
      </c>
      <c r="B942" s="74" t="s">
        <v>525</v>
      </c>
      <c r="C942" s="85" t="s">
        <v>1533</v>
      </c>
      <c r="D942" s="40">
        <v>1917170</v>
      </c>
      <c r="E942" s="66">
        <v>540957.45</v>
      </c>
      <c r="F942" s="43">
        <f t="shared" si="14"/>
        <v>1376212.55</v>
      </c>
    </row>
    <row r="943" spans="1:6" ht="21">
      <c r="A943" s="42" t="s">
        <v>531</v>
      </c>
      <c r="B943" s="74" t="s">
        <v>525</v>
      </c>
      <c r="C943" s="85" t="s">
        <v>1534</v>
      </c>
      <c r="D943" s="40">
        <v>1917170</v>
      </c>
      <c r="E943" s="66">
        <v>540957.45</v>
      </c>
      <c r="F943" s="43">
        <f t="shared" si="14"/>
        <v>1376212.55</v>
      </c>
    </row>
    <row r="944" spans="1:6" ht="21">
      <c r="A944" s="42" t="s">
        <v>533</v>
      </c>
      <c r="B944" s="74" t="s">
        <v>525</v>
      </c>
      <c r="C944" s="85" t="s">
        <v>1535</v>
      </c>
      <c r="D944" s="40">
        <v>1917170</v>
      </c>
      <c r="E944" s="66">
        <v>540957.45</v>
      </c>
      <c r="F944" s="43">
        <f t="shared" si="14"/>
        <v>1376212.55</v>
      </c>
    </row>
    <row r="945" spans="1:6" ht="12.75">
      <c r="A945" s="93" t="s">
        <v>1224</v>
      </c>
      <c r="B945" s="94" t="s">
        <v>525</v>
      </c>
      <c r="C945" s="95" t="s">
        <v>1536</v>
      </c>
      <c r="D945" s="96">
        <v>900000</v>
      </c>
      <c r="E945" s="97">
        <v>148978.8</v>
      </c>
      <c r="F945" s="98">
        <f t="shared" si="14"/>
        <v>751021.2</v>
      </c>
    </row>
    <row r="946" spans="1:6" ht="21">
      <c r="A946" s="42" t="s">
        <v>529</v>
      </c>
      <c r="B946" s="74" t="s">
        <v>525</v>
      </c>
      <c r="C946" s="85" t="s">
        <v>1537</v>
      </c>
      <c r="D946" s="40">
        <v>10000</v>
      </c>
      <c r="E946" s="66">
        <v>778.8</v>
      </c>
      <c r="F946" s="43">
        <f t="shared" si="14"/>
        <v>9221.2</v>
      </c>
    </row>
    <row r="947" spans="1:6" ht="21">
      <c r="A947" s="42" t="s">
        <v>531</v>
      </c>
      <c r="B947" s="74" t="s">
        <v>525</v>
      </c>
      <c r="C947" s="85" t="s">
        <v>1538</v>
      </c>
      <c r="D947" s="40">
        <v>10000</v>
      </c>
      <c r="E947" s="66">
        <v>778.8</v>
      </c>
      <c r="F947" s="43">
        <f t="shared" si="14"/>
        <v>9221.2</v>
      </c>
    </row>
    <row r="948" spans="1:6" ht="21">
      <c r="A948" s="42" t="s">
        <v>533</v>
      </c>
      <c r="B948" s="74" t="s">
        <v>525</v>
      </c>
      <c r="C948" s="85" t="s">
        <v>1539</v>
      </c>
      <c r="D948" s="40">
        <v>10000</v>
      </c>
      <c r="E948" s="66">
        <v>778.8</v>
      </c>
      <c r="F948" s="43">
        <f t="shared" si="14"/>
        <v>9221.2</v>
      </c>
    </row>
    <row r="949" spans="1:6" ht="12.75">
      <c r="A949" s="42" t="s">
        <v>1021</v>
      </c>
      <c r="B949" s="74" t="s">
        <v>525</v>
      </c>
      <c r="C949" s="85" t="s">
        <v>1540</v>
      </c>
      <c r="D949" s="40">
        <v>890000</v>
      </c>
      <c r="E949" s="66">
        <v>148200</v>
      </c>
      <c r="F949" s="43">
        <f t="shared" si="14"/>
        <v>741800</v>
      </c>
    </row>
    <row r="950" spans="1:6" ht="12.75">
      <c r="A950" s="42" t="s">
        <v>1418</v>
      </c>
      <c r="B950" s="74" t="s">
        <v>525</v>
      </c>
      <c r="C950" s="85" t="s">
        <v>1541</v>
      </c>
      <c r="D950" s="40">
        <v>890000</v>
      </c>
      <c r="E950" s="66">
        <v>148200</v>
      </c>
      <c r="F950" s="43">
        <f t="shared" si="14"/>
        <v>741800</v>
      </c>
    </row>
    <row r="951" spans="1:6" ht="21">
      <c r="A951" s="42" t="s">
        <v>1420</v>
      </c>
      <c r="B951" s="74" t="s">
        <v>525</v>
      </c>
      <c r="C951" s="85" t="s">
        <v>1542</v>
      </c>
      <c r="D951" s="40">
        <v>890000</v>
      </c>
      <c r="E951" s="66">
        <v>148200</v>
      </c>
      <c r="F951" s="43">
        <f t="shared" si="14"/>
        <v>741800</v>
      </c>
    </row>
    <row r="952" spans="1:6" ht="12.75">
      <c r="A952" s="93" t="s">
        <v>1224</v>
      </c>
      <c r="B952" s="94" t="s">
        <v>525</v>
      </c>
      <c r="C952" s="95" t="s">
        <v>1543</v>
      </c>
      <c r="D952" s="96">
        <v>443557.35</v>
      </c>
      <c r="E952" s="97">
        <v>385163.35</v>
      </c>
      <c r="F952" s="98">
        <f t="shared" si="14"/>
        <v>58394</v>
      </c>
    </row>
    <row r="953" spans="1:6" ht="12.75">
      <c r="A953" s="42" t="s">
        <v>1021</v>
      </c>
      <c r="B953" s="74" t="s">
        <v>525</v>
      </c>
      <c r="C953" s="85" t="s">
        <v>1544</v>
      </c>
      <c r="D953" s="40">
        <v>443557.35</v>
      </c>
      <c r="E953" s="66">
        <v>385163.35</v>
      </c>
      <c r="F953" s="43">
        <f t="shared" si="14"/>
        <v>58394</v>
      </c>
    </row>
    <row r="954" spans="1:6" ht="21">
      <c r="A954" s="42" t="s">
        <v>1023</v>
      </c>
      <c r="B954" s="74" t="s">
        <v>525</v>
      </c>
      <c r="C954" s="85" t="s">
        <v>1545</v>
      </c>
      <c r="D954" s="40">
        <v>443557.35</v>
      </c>
      <c r="E954" s="66">
        <v>385163.35</v>
      </c>
      <c r="F954" s="43">
        <f t="shared" si="14"/>
        <v>58394</v>
      </c>
    </row>
    <row r="955" spans="1:6" ht="21">
      <c r="A955" s="42" t="s">
        <v>1219</v>
      </c>
      <c r="B955" s="74" t="s">
        <v>525</v>
      </c>
      <c r="C955" s="85" t="s">
        <v>1546</v>
      </c>
      <c r="D955" s="40">
        <v>443557.35</v>
      </c>
      <c r="E955" s="66">
        <v>385163.35</v>
      </c>
      <c r="F955" s="43">
        <f t="shared" si="14"/>
        <v>58394</v>
      </c>
    </row>
    <row r="956" spans="1:6" ht="12.75">
      <c r="A956" s="93" t="s">
        <v>1286</v>
      </c>
      <c r="B956" s="94" t="s">
        <v>525</v>
      </c>
      <c r="C956" s="95" t="s">
        <v>1547</v>
      </c>
      <c r="D956" s="96">
        <v>563300</v>
      </c>
      <c r="E956" s="97">
        <v>115988</v>
      </c>
      <c r="F956" s="98">
        <f t="shared" si="14"/>
        <v>447312</v>
      </c>
    </row>
    <row r="957" spans="1:6" ht="21">
      <c r="A957" s="42" t="s">
        <v>529</v>
      </c>
      <c r="B957" s="74" t="s">
        <v>525</v>
      </c>
      <c r="C957" s="85" t="s">
        <v>1548</v>
      </c>
      <c r="D957" s="40">
        <v>9000</v>
      </c>
      <c r="E957" s="66" t="s">
        <v>54</v>
      </c>
      <c r="F957" s="43">
        <f t="shared" si="14"/>
        <v>9000</v>
      </c>
    </row>
    <row r="958" spans="1:6" ht="21">
      <c r="A958" s="42" t="s">
        <v>531</v>
      </c>
      <c r="B958" s="74" t="s">
        <v>525</v>
      </c>
      <c r="C958" s="85" t="s">
        <v>1549</v>
      </c>
      <c r="D958" s="40">
        <v>9000</v>
      </c>
      <c r="E958" s="66" t="s">
        <v>54</v>
      </c>
      <c r="F958" s="43">
        <f t="shared" si="14"/>
        <v>9000</v>
      </c>
    </row>
    <row r="959" spans="1:6" ht="21">
      <c r="A959" s="42" t="s">
        <v>533</v>
      </c>
      <c r="B959" s="74" t="s">
        <v>525</v>
      </c>
      <c r="C959" s="85" t="s">
        <v>1550</v>
      </c>
      <c r="D959" s="40">
        <v>9000</v>
      </c>
      <c r="E959" s="66" t="s">
        <v>54</v>
      </c>
      <c r="F959" s="43">
        <f t="shared" si="14"/>
        <v>9000</v>
      </c>
    </row>
    <row r="960" spans="1:6" ht="12.75">
      <c r="A960" s="42" t="s">
        <v>1021</v>
      </c>
      <c r="B960" s="74" t="s">
        <v>525</v>
      </c>
      <c r="C960" s="85" t="s">
        <v>1551</v>
      </c>
      <c r="D960" s="40">
        <v>544300</v>
      </c>
      <c r="E960" s="66">
        <v>105988</v>
      </c>
      <c r="F960" s="43">
        <f t="shared" si="14"/>
        <v>438312</v>
      </c>
    </row>
    <row r="961" spans="1:6" ht="21">
      <c r="A961" s="42" t="s">
        <v>1023</v>
      </c>
      <c r="B961" s="74" t="s">
        <v>525</v>
      </c>
      <c r="C961" s="85" t="s">
        <v>1552</v>
      </c>
      <c r="D961" s="40">
        <v>544300</v>
      </c>
      <c r="E961" s="66">
        <v>105988</v>
      </c>
      <c r="F961" s="43">
        <f t="shared" si="14"/>
        <v>438312</v>
      </c>
    </row>
    <row r="962" spans="1:6" ht="21">
      <c r="A962" s="42" t="s">
        <v>1219</v>
      </c>
      <c r="B962" s="74" t="s">
        <v>525</v>
      </c>
      <c r="C962" s="85" t="s">
        <v>1553</v>
      </c>
      <c r="D962" s="40">
        <v>544300</v>
      </c>
      <c r="E962" s="66">
        <v>105988</v>
      </c>
      <c r="F962" s="43">
        <f t="shared" si="14"/>
        <v>438312</v>
      </c>
    </row>
    <row r="963" spans="1:6" ht="21">
      <c r="A963" s="42" t="s">
        <v>1446</v>
      </c>
      <c r="B963" s="74" t="s">
        <v>525</v>
      </c>
      <c r="C963" s="85" t="s">
        <v>1554</v>
      </c>
      <c r="D963" s="40">
        <v>10000</v>
      </c>
      <c r="E963" s="66">
        <v>10000</v>
      </c>
      <c r="F963" s="43" t="str">
        <f t="shared" si="14"/>
        <v>-</v>
      </c>
    </row>
    <row r="964" spans="1:6" ht="12.75">
      <c r="A964" s="42" t="s">
        <v>1448</v>
      </c>
      <c r="B964" s="74" t="s">
        <v>525</v>
      </c>
      <c r="C964" s="85" t="s">
        <v>1555</v>
      </c>
      <c r="D964" s="40">
        <v>10000</v>
      </c>
      <c r="E964" s="66">
        <v>10000</v>
      </c>
      <c r="F964" s="43" t="str">
        <f t="shared" si="14"/>
        <v>-</v>
      </c>
    </row>
    <row r="965" spans="1:6" ht="12.75">
      <c r="A965" s="42" t="s">
        <v>1452</v>
      </c>
      <c r="B965" s="74" t="s">
        <v>525</v>
      </c>
      <c r="C965" s="85" t="s">
        <v>1556</v>
      </c>
      <c r="D965" s="40">
        <v>10000</v>
      </c>
      <c r="E965" s="66">
        <v>10000</v>
      </c>
      <c r="F965" s="43" t="str">
        <f t="shared" si="14"/>
        <v>-</v>
      </c>
    </row>
    <row r="966" spans="1:6" ht="12.75">
      <c r="A966" s="93" t="s">
        <v>1286</v>
      </c>
      <c r="B966" s="94" t="s">
        <v>525</v>
      </c>
      <c r="C966" s="95" t="s">
        <v>1557</v>
      </c>
      <c r="D966" s="96">
        <v>1203200</v>
      </c>
      <c r="E966" s="97">
        <v>923200</v>
      </c>
      <c r="F966" s="98">
        <f t="shared" si="14"/>
        <v>280000</v>
      </c>
    </row>
    <row r="967" spans="1:6" ht="21">
      <c r="A967" s="42" t="s">
        <v>529</v>
      </c>
      <c r="B967" s="74" t="s">
        <v>525</v>
      </c>
      <c r="C967" s="85" t="s">
        <v>1558</v>
      </c>
      <c r="D967" s="40">
        <v>59200</v>
      </c>
      <c r="E967" s="66">
        <v>59200</v>
      </c>
      <c r="F967" s="43" t="str">
        <f t="shared" si="14"/>
        <v>-</v>
      </c>
    </row>
    <row r="968" spans="1:6" ht="21">
      <c r="A968" s="42" t="s">
        <v>531</v>
      </c>
      <c r="B968" s="74" t="s">
        <v>525</v>
      </c>
      <c r="C968" s="85" t="s">
        <v>1559</v>
      </c>
      <c r="D968" s="40">
        <v>59200</v>
      </c>
      <c r="E968" s="66">
        <v>59200</v>
      </c>
      <c r="F968" s="43" t="str">
        <f t="shared" si="14"/>
        <v>-</v>
      </c>
    </row>
    <row r="969" spans="1:6" ht="21">
      <c r="A969" s="42" t="s">
        <v>533</v>
      </c>
      <c r="B969" s="74" t="s">
        <v>525</v>
      </c>
      <c r="C969" s="85" t="s">
        <v>1560</v>
      </c>
      <c r="D969" s="40">
        <v>59200</v>
      </c>
      <c r="E969" s="66">
        <v>59200</v>
      </c>
      <c r="F969" s="43" t="str">
        <f t="shared" si="14"/>
        <v>-</v>
      </c>
    </row>
    <row r="970" spans="1:6" ht="12.75">
      <c r="A970" s="42" t="s">
        <v>1021</v>
      </c>
      <c r="B970" s="74" t="s">
        <v>525</v>
      </c>
      <c r="C970" s="85" t="s">
        <v>1561</v>
      </c>
      <c r="D970" s="40">
        <v>1144000</v>
      </c>
      <c r="E970" s="66">
        <v>864000</v>
      </c>
      <c r="F970" s="43">
        <f t="shared" si="14"/>
        <v>280000</v>
      </c>
    </row>
    <row r="971" spans="1:6" ht="21">
      <c r="A971" s="42" t="s">
        <v>1023</v>
      </c>
      <c r="B971" s="74" t="s">
        <v>525</v>
      </c>
      <c r="C971" s="85" t="s">
        <v>1562</v>
      </c>
      <c r="D971" s="40">
        <v>1144000</v>
      </c>
      <c r="E971" s="66">
        <v>864000</v>
      </c>
      <c r="F971" s="43">
        <f t="shared" si="14"/>
        <v>280000</v>
      </c>
    </row>
    <row r="972" spans="1:6" ht="21">
      <c r="A972" s="42" t="s">
        <v>1025</v>
      </c>
      <c r="B972" s="74" t="s">
        <v>525</v>
      </c>
      <c r="C972" s="85" t="s">
        <v>1563</v>
      </c>
      <c r="D972" s="40">
        <v>864000</v>
      </c>
      <c r="E972" s="66">
        <v>864000</v>
      </c>
      <c r="F972" s="43" t="str">
        <f t="shared" si="14"/>
        <v>-</v>
      </c>
    </row>
    <row r="973" spans="1:6" ht="21">
      <c r="A973" s="42" t="s">
        <v>1219</v>
      </c>
      <c r="B973" s="74" t="s">
        <v>525</v>
      </c>
      <c r="C973" s="85" t="s">
        <v>1564</v>
      </c>
      <c r="D973" s="40">
        <v>280000</v>
      </c>
      <c r="E973" s="66" t="s">
        <v>54</v>
      </c>
      <c r="F973" s="43">
        <f t="shared" si="14"/>
        <v>280000</v>
      </c>
    </row>
    <row r="974" spans="1:6" ht="12.75">
      <c r="A974" s="93" t="s">
        <v>1286</v>
      </c>
      <c r="B974" s="94" t="s">
        <v>525</v>
      </c>
      <c r="C974" s="95" t="s">
        <v>1565</v>
      </c>
      <c r="D974" s="96">
        <v>450000</v>
      </c>
      <c r="E974" s="97" t="s">
        <v>54</v>
      </c>
      <c r="F974" s="98">
        <f t="shared" si="14"/>
        <v>450000</v>
      </c>
    </row>
    <row r="975" spans="1:6" ht="21">
      <c r="A975" s="42" t="s">
        <v>529</v>
      </c>
      <c r="B975" s="74" t="s">
        <v>525</v>
      </c>
      <c r="C975" s="85" t="s">
        <v>1566</v>
      </c>
      <c r="D975" s="40">
        <v>450000</v>
      </c>
      <c r="E975" s="66" t="s">
        <v>54</v>
      </c>
      <c r="F975" s="43">
        <f aca="true" t="shared" si="15" ref="F975:F1038">IF(OR(D975="-",E975=D975),"-",D975-IF(E975="-",0,E975))</f>
        <v>450000</v>
      </c>
    </row>
    <row r="976" spans="1:6" ht="21">
      <c r="A976" s="42" t="s">
        <v>531</v>
      </c>
      <c r="B976" s="74" t="s">
        <v>525</v>
      </c>
      <c r="C976" s="85" t="s">
        <v>1567</v>
      </c>
      <c r="D976" s="40">
        <v>450000</v>
      </c>
      <c r="E976" s="66" t="s">
        <v>54</v>
      </c>
      <c r="F976" s="43">
        <f t="shared" si="15"/>
        <v>450000</v>
      </c>
    </row>
    <row r="977" spans="1:6" ht="21">
      <c r="A977" s="42" t="s">
        <v>533</v>
      </c>
      <c r="B977" s="74" t="s">
        <v>525</v>
      </c>
      <c r="C977" s="85" t="s">
        <v>1568</v>
      </c>
      <c r="D977" s="40">
        <v>450000</v>
      </c>
      <c r="E977" s="66" t="s">
        <v>54</v>
      </c>
      <c r="F977" s="43">
        <f t="shared" si="15"/>
        <v>450000</v>
      </c>
    </row>
    <row r="978" spans="1:6" ht="12.75">
      <c r="A978" s="93" t="s">
        <v>527</v>
      </c>
      <c r="B978" s="94" t="s">
        <v>525</v>
      </c>
      <c r="C978" s="95" t="s">
        <v>1569</v>
      </c>
      <c r="D978" s="96">
        <v>9231200</v>
      </c>
      <c r="E978" s="97">
        <v>3077739.3</v>
      </c>
      <c r="F978" s="98">
        <f t="shared" si="15"/>
        <v>6153460.7</v>
      </c>
    </row>
    <row r="979" spans="1:6" ht="41.25">
      <c r="A979" s="42" t="s">
        <v>552</v>
      </c>
      <c r="B979" s="74" t="s">
        <v>525</v>
      </c>
      <c r="C979" s="85" t="s">
        <v>1570</v>
      </c>
      <c r="D979" s="40">
        <v>7173500</v>
      </c>
      <c r="E979" s="66">
        <v>2506987.57</v>
      </c>
      <c r="F979" s="43">
        <f t="shared" si="15"/>
        <v>4666512.43</v>
      </c>
    </row>
    <row r="980" spans="1:6" ht="21">
      <c r="A980" s="42" t="s">
        <v>554</v>
      </c>
      <c r="B980" s="74" t="s">
        <v>525</v>
      </c>
      <c r="C980" s="85" t="s">
        <v>1571</v>
      </c>
      <c r="D980" s="40">
        <v>7173500</v>
      </c>
      <c r="E980" s="66">
        <v>2506987.57</v>
      </c>
      <c r="F980" s="43">
        <f t="shared" si="15"/>
        <v>4666512.43</v>
      </c>
    </row>
    <row r="981" spans="1:6" ht="12.75">
      <c r="A981" s="42" t="s">
        <v>556</v>
      </c>
      <c r="B981" s="74" t="s">
        <v>525</v>
      </c>
      <c r="C981" s="85" t="s">
        <v>1572</v>
      </c>
      <c r="D981" s="40">
        <v>5497000</v>
      </c>
      <c r="E981" s="66">
        <v>1779042.51</v>
      </c>
      <c r="F981" s="43">
        <f t="shared" si="15"/>
        <v>3717957.49</v>
      </c>
    </row>
    <row r="982" spans="1:6" ht="21">
      <c r="A982" s="42" t="s">
        <v>558</v>
      </c>
      <c r="B982" s="74" t="s">
        <v>525</v>
      </c>
      <c r="C982" s="85" t="s">
        <v>1573</v>
      </c>
      <c r="D982" s="40">
        <v>16500</v>
      </c>
      <c r="E982" s="66">
        <v>6000</v>
      </c>
      <c r="F982" s="43">
        <f t="shared" si="15"/>
        <v>10500</v>
      </c>
    </row>
    <row r="983" spans="1:6" ht="30.75">
      <c r="A983" s="42" t="s">
        <v>562</v>
      </c>
      <c r="B983" s="74" t="s">
        <v>525</v>
      </c>
      <c r="C983" s="85" t="s">
        <v>1574</v>
      </c>
      <c r="D983" s="40">
        <v>1660000</v>
      </c>
      <c r="E983" s="66">
        <v>721945.06</v>
      </c>
      <c r="F983" s="43">
        <f t="shared" si="15"/>
        <v>938054.94</v>
      </c>
    </row>
    <row r="984" spans="1:6" ht="21">
      <c r="A984" s="42" t="s">
        <v>529</v>
      </c>
      <c r="B984" s="74" t="s">
        <v>525</v>
      </c>
      <c r="C984" s="85" t="s">
        <v>1575</v>
      </c>
      <c r="D984" s="40">
        <v>2057700</v>
      </c>
      <c r="E984" s="66">
        <v>570751.73</v>
      </c>
      <c r="F984" s="43">
        <f t="shared" si="15"/>
        <v>1486948.27</v>
      </c>
    </row>
    <row r="985" spans="1:6" ht="21">
      <c r="A985" s="42" t="s">
        <v>531</v>
      </c>
      <c r="B985" s="74" t="s">
        <v>525</v>
      </c>
      <c r="C985" s="85" t="s">
        <v>1576</v>
      </c>
      <c r="D985" s="40">
        <v>2057700</v>
      </c>
      <c r="E985" s="66">
        <v>570751.73</v>
      </c>
      <c r="F985" s="43">
        <f t="shared" si="15"/>
        <v>1486948.27</v>
      </c>
    </row>
    <row r="986" spans="1:6" ht="21">
      <c r="A986" s="42" t="s">
        <v>533</v>
      </c>
      <c r="B986" s="74" t="s">
        <v>525</v>
      </c>
      <c r="C986" s="85" t="s">
        <v>1577</v>
      </c>
      <c r="D986" s="40">
        <v>2057700</v>
      </c>
      <c r="E986" s="66">
        <v>570751.73</v>
      </c>
      <c r="F986" s="43">
        <f t="shared" si="15"/>
        <v>1486948.27</v>
      </c>
    </row>
    <row r="987" spans="1:6" ht="12.75">
      <c r="A987" s="93" t="s">
        <v>527</v>
      </c>
      <c r="B987" s="94" t="s">
        <v>525</v>
      </c>
      <c r="C987" s="95" t="s">
        <v>1578</v>
      </c>
      <c r="D987" s="96">
        <v>543000</v>
      </c>
      <c r="E987" s="97">
        <v>232293.54</v>
      </c>
      <c r="F987" s="98">
        <f t="shared" si="15"/>
        <v>310706.45999999996</v>
      </c>
    </row>
    <row r="988" spans="1:6" ht="41.25">
      <c r="A988" s="42" t="s">
        <v>552</v>
      </c>
      <c r="B988" s="74" t="s">
        <v>525</v>
      </c>
      <c r="C988" s="85" t="s">
        <v>1579</v>
      </c>
      <c r="D988" s="40">
        <v>543000</v>
      </c>
      <c r="E988" s="66">
        <v>232293.54</v>
      </c>
      <c r="F988" s="43">
        <f t="shared" si="15"/>
        <v>310706.45999999996</v>
      </c>
    </row>
    <row r="989" spans="1:6" ht="21">
      <c r="A989" s="42" t="s">
        <v>554</v>
      </c>
      <c r="B989" s="74" t="s">
        <v>525</v>
      </c>
      <c r="C989" s="85" t="s">
        <v>1580</v>
      </c>
      <c r="D989" s="40">
        <v>543000</v>
      </c>
      <c r="E989" s="66">
        <v>232293.54</v>
      </c>
      <c r="F989" s="43">
        <f t="shared" si="15"/>
        <v>310706.45999999996</v>
      </c>
    </row>
    <row r="990" spans="1:6" ht="12.75">
      <c r="A990" s="42" t="s">
        <v>556</v>
      </c>
      <c r="B990" s="74" t="s">
        <v>525</v>
      </c>
      <c r="C990" s="85" t="s">
        <v>1581</v>
      </c>
      <c r="D990" s="40">
        <v>417000</v>
      </c>
      <c r="E990" s="66">
        <v>178927.08</v>
      </c>
      <c r="F990" s="43">
        <f t="shared" si="15"/>
        <v>238072.92</v>
      </c>
    </row>
    <row r="991" spans="1:6" ht="30.75">
      <c r="A991" s="42" t="s">
        <v>562</v>
      </c>
      <c r="B991" s="74" t="s">
        <v>525</v>
      </c>
      <c r="C991" s="85" t="s">
        <v>1582</v>
      </c>
      <c r="D991" s="40">
        <v>126000</v>
      </c>
      <c r="E991" s="66">
        <v>53366.46</v>
      </c>
      <c r="F991" s="43">
        <f t="shared" si="15"/>
        <v>72633.54000000001</v>
      </c>
    </row>
    <row r="992" spans="1:6" ht="12.75">
      <c r="A992" s="93" t="s">
        <v>527</v>
      </c>
      <c r="B992" s="94" t="s">
        <v>525</v>
      </c>
      <c r="C992" s="95" t="s">
        <v>1583</v>
      </c>
      <c r="D992" s="96">
        <v>3732800</v>
      </c>
      <c r="E992" s="97">
        <v>1204007.94</v>
      </c>
      <c r="F992" s="98">
        <f t="shared" si="15"/>
        <v>2528792.06</v>
      </c>
    </row>
    <row r="993" spans="1:6" ht="41.25">
      <c r="A993" s="42" t="s">
        <v>552</v>
      </c>
      <c r="B993" s="74" t="s">
        <v>525</v>
      </c>
      <c r="C993" s="85" t="s">
        <v>1584</v>
      </c>
      <c r="D993" s="40">
        <v>3516300</v>
      </c>
      <c r="E993" s="66">
        <v>1138487.94</v>
      </c>
      <c r="F993" s="43">
        <f t="shared" si="15"/>
        <v>2377812.06</v>
      </c>
    </row>
    <row r="994" spans="1:6" ht="21">
      <c r="A994" s="42" t="s">
        <v>554</v>
      </c>
      <c r="B994" s="74" t="s">
        <v>525</v>
      </c>
      <c r="C994" s="85" t="s">
        <v>1585</v>
      </c>
      <c r="D994" s="40">
        <v>3516300</v>
      </c>
      <c r="E994" s="66">
        <v>1138487.94</v>
      </c>
      <c r="F994" s="43">
        <f t="shared" si="15"/>
        <v>2377812.06</v>
      </c>
    </row>
    <row r="995" spans="1:6" ht="12.75">
      <c r="A995" s="42" t="s">
        <v>556</v>
      </c>
      <c r="B995" s="74" t="s">
        <v>525</v>
      </c>
      <c r="C995" s="85" t="s">
        <v>1586</v>
      </c>
      <c r="D995" s="40">
        <v>2691300</v>
      </c>
      <c r="E995" s="66">
        <v>857206.71</v>
      </c>
      <c r="F995" s="43">
        <f t="shared" si="15"/>
        <v>1834093.29</v>
      </c>
    </row>
    <row r="996" spans="1:6" ht="30.75">
      <c r="A996" s="42" t="s">
        <v>562</v>
      </c>
      <c r="B996" s="74" t="s">
        <v>525</v>
      </c>
      <c r="C996" s="85" t="s">
        <v>1587</v>
      </c>
      <c r="D996" s="40">
        <v>825000</v>
      </c>
      <c r="E996" s="66">
        <v>281281.23</v>
      </c>
      <c r="F996" s="43">
        <f t="shared" si="15"/>
        <v>543718.77</v>
      </c>
    </row>
    <row r="997" spans="1:6" ht="21">
      <c r="A997" s="42" t="s">
        <v>529</v>
      </c>
      <c r="B997" s="74" t="s">
        <v>525</v>
      </c>
      <c r="C997" s="85" t="s">
        <v>1588</v>
      </c>
      <c r="D997" s="40">
        <v>216500</v>
      </c>
      <c r="E997" s="66">
        <v>65520</v>
      </c>
      <c r="F997" s="43">
        <f t="shared" si="15"/>
        <v>150980</v>
      </c>
    </row>
    <row r="998" spans="1:6" ht="21">
      <c r="A998" s="42" t="s">
        <v>531</v>
      </c>
      <c r="B998" s="74" t="s">
        <v>525</v>
      </c>
      <c r="C998" s="85" t="s">
        <v>1589</v>
      </c>
      <c r="D998" s="40">
        <v>216500</v>
      </c>
      <c r="E998" s="66">
        <v>65520</v>
      </c>
      <c r="F998" s="43">
        <f t="shared" si="15"/>
        <v>150980</v>
      </c>
    </row>
    <row r="999" spans="1:6" ht="21">
      <c r="A999" s="42" t="s">
        <v>533</v>
      </c>
      <c r="B999" s="74" t="s">
        <v>525</v>
      </c>
      <c r="C999" s="85" t="s">
        <v>1590</v>
      </c>
      <c r="D999" s="40">
        <v>216500</v>
      </c>
      <c r="E999" s="66">
        <v>65520</v>
      </c>
      <c r="F999" s="43">
        <f t="shared" si="15"/>
        <v>150980</v>
      </c>
    </row>
    <row r="1000" spans="1:6" ht="12.75">
      <c r="A1000" s="93" t="s">
        <v>527</v>
      </c>
      <c r="B1000" s="94" t="s">
        <v>525</v>
      </c>
      <c r="C1000" s="95" t="s">
        <v>1591</v>
      </c>
      <c r="D1000" s="96">
        <v>500000</v>
      </c>
      <c r="E1000" s="97" t="s">
        <v>54</v>
      </c>
      <c r="F1000" s="98">
        <f t="shared" si="15"/>
        <v>500000</v>
      </c>
    </row>
    <row r="1001" spans="1:6" ht="12.75">
      <c r="A1001" s="42" t="s">
        <v>654</v>
      </c>
      <c r="B1001" s="74" t="s">
        <v>525</v>
      </c>
      <c r="C1001" s="85" t="s">
        <v>1592</v>
      </c>
      <c r="D1001" s="40">
        <v>500000</v>
      </c>
      <c r="E1001" s="66" t="s">
        <v>54</v>
      </c>
      <c r="F1001" s="43">
        <f t="shared" si="15"/>
        <v>500000</v>
      </c>
    </row>
    <row r="1002" spans="1:6" ht="12.75">
      <c r="A1002" s="42" t="s">
        <v>1593</v>
      </c>
      <c r="B1002" s="74" t="s">
        <v>525</v>
      </c>
      <c r="C1002" s="85" t="s">
        <v>1594</v>
      </c>
      <c r="D1002" s="40">
        <v>500000</v>
      </c>
      <c r="E1002" s="66" t="s">
        <v>54</v>
      </c>
      <c r="F1002" s="43">
        <f t="shared" si="15"/>
        <v>500000</v>
      </c>
    </row>
    <row r="1003" spans="1:6" ht="12.75">
      <c r="A1003" s="93" t="s">
        <v>527</v>
      </c>
      <c r="B1003" s="94" t="s">
        <v>525</v>
      </c>
      <c r="C1003" s="95" t="s">
        <v>1595</v>
      </c>
      <c r="D1003" s="96">
        <v>19200</v>
      </c>
      <c r="E1003" s="97" t="s">
        <v>54</v>
      </c>
      <c r="F1003" s="98">
        <f t="shared" si="15"/>
        <v>19200</v>
      </c>
    </row>
    <row r="1004" spans="1:6" ht="41.25">
      <c r="A1004" s="42" t="s">
        <v>552</v>
      </c>
      <c r="B1004" s="74" t="s">
        <v>525</v>
      </c>
      <c r="C1004" s="85" t="s">
        <v>1596</v>
      </c>
      <c r="D1004" s="40">
        <v>16200</v>
      </c>
      <c r="E1004" s="66" t="s">
        <v>54</v>
      </c>
      <c r="F1004" s="43">
        <f t="shared" si="15"/>
        <v>16200</v>
      </c>
    </row>
    <row r="1005" spans="1:6" ht="21">
      <c r="A1005" s="42" t="s">
        <v>554</v>
      </c>
      <c r="B1005" s="74" t="s">
        <v>525</v>
      </c>
      <c r="C1005" s="85" t="s">
        <v>1597</v>
      </c>
      <c r="D1005" s="40">
        <v>16200</v>
      </c>
      <c r="E1005" s="66" t="s">
        <v>54</v>
      </c>
      <c r="F1005" s="43">
        <f t="shared" si="15"/>
        <v>16200</v>
      </c>
    </row>
    <row r="1006" spans="1:6" ht="12.75">
      <c r="A1006" s="42" t="s">
        <v>556</v>
      </c>
      <c r="B1006" s="74" t="s">
        <v>525</v>
      </c>
      <c r="C1006" s="85" t="s">
        <v>1598</v>
      </c>
      <c r="D1006" s="40">
        <v>12500</v>
      </c>
      <c r="E1006" s="66" t="s">
        <v>54</v>
      </c>
      <c r="F1006" s="43">
        <f t="shared" si="15"/>
        <v>12500</v>
      </c>
    </row>
    <row r="1007" spans="1:6" ht="30.75">
      <c r="A1007" s="42" t="s">
        <v>562</v>
      </c>
      <c r="B1007" s="74" t="s">
        <v>525</v>
      </c>
      <c r="C1007" s="85" t="s">
        <v>1599</v>
      </c>
      <c r="D1007" s="40">
        <v>3700</v>
      </c>
      <c r="E1007" s="66" t="s">
        <v>54</v>
      </c>
      <c r="F1007" s="43">
        <f t="shared" si="15"/>
        <v>3700</v>
      </c>
    </row>
    <row r="1008" spans="1:6" ht="21">
      <c r="A1008" s="42" t="s">
        <v>529</v>
      </c>
      <c r="B1008" s="74" t="s">
        <v>525</v>
      </c>
      <c r="C1008" s="85" t="s">
        <v>1600</v>
      </c>
      <c r="D1008" s="40">
        <v>3000</v>
      </c>
      <c r="E1008" s="66" t="s">
        <v>54</v>
      </c>
      <c r="F1008" s="43">
        <f t="shared" si="15"/>
        <v>3000</v>
      </c>
    </row>
    <row r="1009" spans="1:6" ht="21">
      <c r="A1009" s="42" t="s">
        <v>531</v>
      </c>
      <c r="B1009" s="74" t="s">
        <v>525</v>
      </c>
      <c r="C1009" s="85" t="s">
        <v>1601</v>
      </c>
      <c r="D1009" s="40">
        <v>3000</v>
      </c>
      <c r="E1009" s="66" t="s">
        <v>54</v>
      </c>
      <c r="F1009" s="43">
        <f t="shared" si="15"/>
        <v>3000</v>
      </c>
    </row>
    <row r="1010" spans="1:6" ht="21">
      <c r="A1010" s="42" t="s">
        <v>533</v>
      </c>
      <c r="B1010" s="74" t="s">
        <v>525</v>
      </c>
      <c r="C1010" s="85" t="s">
        <v>1602</v>
      </c>
      <c r="D1010" s="40">
        <v>3000</v>
      </c>
      <c r="E1010" s="66" t="s">
        <v>54</v>
      </c>
      <c r="F1010" s="43">
        <f t="shared" si="15"/>
        <v>3000</v>
      </c>
    </row>
    <row r="1011" spans="1:6" ht="30.75">
      <c r="A1011" s="93" t="s">
        <v>1373</v>
      </c>
      <c r="B1011" s="94" t="s">
        <v>525</v>
      </c>
      <c r="C1011" s="95" t="s">
        <v>1603</v>
      </c>
      <c r="D1011" s="96">
        <v>9231200</v>
      </c>
      <c r="E1011" s="97">
        <v>3077739.3</v>
      </c>
      <c r="F1011" s="98">
        <f t="shared" si="15"/>
        <v>6153460.7</v>
      </c>
    </row>
    <row r="1012" spans="1:6" ht="41.25">
      <c r="A1012" s="42" t="s">
        <v>552</v>
      </c>
      <c r="B1012" s="74" t="s">
        <v>525</v>
      </c>
      <c r="C1012" s="85" t="s">
        <v>1604</v>
      </c>
      <c r="D1012" s="40">
        <v>7173500</v>
      </c>
      <c r="E1012" s="66">
        <v>2506987.57</v>
      </c>
      <c r="F1012" s="43">
        <f t="shared" si="15"/>
        <v>4666512.43</v>
      </c>
    </row>
    <row r="1013" spans="1:6" ht="21">
      <c r="A1013" s="42" t="s">
        <v>554</v>
      </c>
      <c r="B1013" s="74" t="s">
        <v>525</v>
      </c>
      <c r="C1013" s="85" t="s">
        <v>1605</v>
      </c>
      <c r="D1013" s="40">
        <v>7173500</v>
      </c>
      <c r="E1013" s="66">
        <v>2506987.57</v>
      </c>
      <c r="F1013" s="43">
        <f t="shared" si="15"/>
        <v>4666512.43</v>
      </c>
    </row>
    <row r="1014" spans="1:6" ht="12.75">
      <c r="A1014" s="42" t="s">
        <v>556</v>
      </c>
      <c r="B1014" s="74" t="s">
        <v>525</v>
      </c>
      <c r="C1014" s="85" t="s">
        <v>1606</v>
      </c>
      <c r="D1014" s="40">
        <v>5497000</v>
      </c>
      <c r="E1014" s="66">
        <v>1779042.51</v>
      </c>
      <c r="F1014" s="43">
        <f t="shared" si="15"/>
        <v>3717957.49</v>
      </c>
    </row>
    <row r="1015" spans="1:6" ht="21">
      <c r="A1015" s="42" t="s">
        <v>558</v>
      </c>
      <c r="B1015" s="74" t="s">
        <v>525</v>
      </c>
      <c r="C1015" s="85" t="s">
        <v>1607</v>
      </c>
      <c r="D1015" s="40">
        <v>16500</v>
      </c>
      <c r="E1015" s="66">
        <v>6000</v>
      </c>
      <c r="F1015" s="43">
        <f t="shared" si="15"/>
        <v>10500</v>
      </c>
    </row>
    <row r="1016" spans="1:6" ht="30.75">
      <c r="A1016" s="42" t="s">
        <v>562</v>
      </c>
      <c r="B1016" s="74" t="s">
        <v>525</v>
      </c>
      <c r="C1016" s="85" t="s">
        <v>1608</v>
      </c>
      <c r="D1016" s="40">
        <v>1660000</v>
      </c>
      <c r="E1016" s="66">
        <v>721945.06</v>
      </c>
      <c r="F1016" s="43">
        <f t="shared" si="15"/>
        <v>938054.94</v>
      </c>
    </row>
    <row r="1017" spans="1:6" ht="21">
      <c r="A1017" s="42" t="s">
        <v>529</v>
      </c>
      <c r="B1017" s="74" t="s">
        <v>525</v>
      </c>
      <c r="C1017" s="85" t="s">
        <v>1609</v>
      </c>
      <c r="D1017" s="40">
        <v>2057700</v>
      </c>
      <c r="E1017" s="66">
        <v>570751.73</v>
      </c>
      <c r="F1017" s="43">
        <f t="shared" si="15"/>
        <v>1486948.27</v>
      </c>
    </row>
    <row r="1018" spans="1:6" ht="21">
      <c r="A1018" s="42" t="s">
        <v>531</v>
      </c>
      <c r="B1018" s="74" t="s">
        <v>525</v>
      </c>
      <c r="C1018" s="85" t="s">
        <v>1610</v>
      </c>
      <c r="D1018" s="40">
        <v>2057700</v>
      </c>
      <c r="E1018" s="66">
        <v>570751.73</v>
      </c>
      <c r="F1018" s="43">
        <f t="shared" si="15"/>
        <v>1486948.27</v>
      </c>
    </row>
    <row r="1019" spans="1:6" ht="21">
      <c r="A1019" s="42" t="s">
        <v>533</v>
      </c>
      <c r="B1019" s="74" t="s">
        <v>525</v>
      </c>
      <c r="C1019" s="85" t="s">
        <v>1611</v>
      </c>
      <c r="D1019" s="40">
        <v>2057700</v>
      </c>
      <c r="E1019" s="66">
        <v>570751.73</v>
      </c>
      <c r="F1019" s="43">
        <f t="shared" si="15"/>
        <v>1486948.27</v>
      </c>
    </row>
    <row r="1020" spans="1:6" ht="30.75">
      <c r="A1020" s="93" t="s">
        <v>1373</v>
      </c>
      <c r="B1020" s="94" t="s">
        <v>525</v>
      </c>
      <c r="C1020" s="95" t="s">
        <v>1612</v>
      </c>
      <c r="D1020" s="96">
        <v>543000</v>
      </c>
      <c r="E1020" s="97">
        <v>232293.54</v>
      </c>
      <c r="F1020" s="98">
        <f t="shared" si="15"/>
        <v>310706.45999999996</v>
      </c>
    </row>
    <row r="1021" spans="1:6" ht="41.25">
      <c r="A1021" s="42" t="s">
        <v>552</v>
      </c>
      <c r="B1021" s="74" t="s">
        <v>525</v>
      </c>
      <c r="C1021" s="85" t="s">
        <v>1613</v>
      </c>
      <c r="D1021" s="40">
        <v>543000</v>
      </c>
      <c r="E1021" s="66">
        <v>232293.54</v>
      </c>
      <c r="F1021" s="43">
        <f t="shared" si="15"/>
        <v>310706.45999999996</v>
      </c>
    </row>
    <row r="1022" spans="1:6" ht="21">
      <c r="A1022" s="42" t="s">
        <v>554</v>
      </c>
      <c r="B1022" s="74" t="s">
        <v>525</v>
      </c>
      <c r="C1022" s="85" t="s">
        <v>1614</v>
      </c>
      <c r="D1022" s="40">
        <v>543000</v>
      </c>
      <c r="E1022" s="66">
        <v>232293.54</v>
      </c>
      <c r="F1022" s="43">
        <f t="shared" si="15"/>
        <v>310706.45999999996</v>
      </c>
    </row>
    <row r="1023" spans="1:6" ht="12.75">
      <c r="A1023" s="42" t="s">
        <v>556</v>
      </c>
      <c r="B1023" s="74" t="s">
        <v>525</v>
      </c>
      <c r="C1023" s="85" t="s">
        <v>1615</v>
      </c>
      <c r="D1023" s="40">
        <v>417000</v>
      </c>
      <c r="E1023" s="66">
        <v>178927.08</v>
      </c>
      <c r="F1023" s="43">
        <f t="shared" si="15"/>
        <v>238072.92</v>
      </c>
    </row>
    <row r="1024" spans="1:6" ht="30.75">
      <c r="A1024" s="42" t="s">
        <v>562</v>
      </c>
      <c r="B1024" s="74" t="s">
        <v>525</v>
      </c>
      <c r="C1024" s="85" t="s">
        <v>1616</v>
      </c>
      <c r="D1024" s="40">
        <v>126000</v>
      </c>
      <c r="E1024" s="66">
        <v>53366.46</v>
      </c>
      <c r="F1024" s="43">
        <f t="shared" si="15"/>
        <v>72633.54000000001</v>
      </c>
    </row>
    <row r="1025" spans="1:6" ht="30.75">
      <c r="A1025" s="93" t="s">
        <v>1373</v>
      </c>
      <c r="B1025" s="94" t="s">
        <v>525</v>
      </c>
      <c r="C1025" s="95" t="s">
        <v>1617</v>
      </c>
      <c r="D1025" s="96">
        <v>3732800</v>
      </c>
      <c r="E1025" s="97">
        <v>1204007.94</v>
      </c>
      <c r="F1025" s="98">
        <f t="shared" si="15"/>
        <v>2528792.06</v>
      </c>
    </row>
    <row r="1026" spans="1:6" ht="41.25">
      <c r="A1026" s="42" t="s">
        <v>552</v>
      </c>
      <c r="B1026" s="74" t="s">
        <v>525</v>
      </c>
      <c r="C1026" s="85" t="s">
        <v>1618</v>
      </c>
      <c r="D1026" s="40">
        <v>3516300</v>
      </c>
      <c r="E1026" s="66">
        <v>1138487.94</v>
      </c>
      <c r="F1026" s="43">
        <f t="shared" si="15"/>
        <v>2377812.06</v>
      </c>
    </row>
    <row r="1027" spans="1:6" ht="21">
      <c r="A1027" s="42" t="s">
        <v>554</v>
      </c>
      <c r="B1027" s="74" t="s">
        <v>525</v>
      </c>
      <c r="C1027" s="85" t="s">
        <v>1619</v>
      </c>
      <c r="D1027" s="40">
        <v>3516300</v>
      </c>
      <c r="E1027" s="66">
        <v>1138487.94</v>
      </c>
      <c r="F1027" s="43">
        <f t="shared" si="15"/>
        <v>2377812.06</v>
      </c>
    </row>
    <row r="1028" spans="1:6" ht="12.75">
      <c r="A1028" s="42" t="s">
        <v>556</v>
      </c>
      <c r="B1028" s="74" t="s">
        <v>525</v>
      </c>
      <c r="C1028" s="85" t="s">
        <v>1620</v>
      </c>
      <c r="D1028" s="40">
        <v>2691300</v>
      </c>
      <c r="E1028" s="66">
        <v>857206.71</v>
      </c>
      <c r="F1028" s="43">
        <f t="shared" si="15"/>
        <v>1834093.29</v>
      </c>
    </row>
    <row r="1029" spans="1:6" ht="30.75">
      <c r="A1029" s="42" t="s">
        <v>562</v>
      </c>
      <c r="B1029" s="74" t="s">
        <v>525</v>
      </c>
      <c r="C1029" s="85" t="s">
        <v>1621</v>
      </c>
      <c r="D1029" s="40">
        <v>825000</v>
      </c>
      <c r="E1029" s="66">
        <v>281281.23</v>
      </c>
      <c r="F1029" s="43">
        <f t="shared" si="15"/>
        <v>543718.77</v>
      </c>
    </row>
    <row r="1030" spans="1:6" ht="21">
      <c r="A1030" s="42" t="s">
        <v>529</v>
      </c>
      <c r="B1030" s="74" t="s">
        <v>525</v>
      </c>
      <c r="C1030" s="85" t="s">
        <v>1622</v>
      </c>
      <c r="D1030" s="40">
        <v>216500</v>
      </c>
      <c r="E1030" s="66">
        <v>65520</v>
      </c>
      <c r="F1030" s="43">
        <f t="shared" si="15"/>
        <v>150980</v>
      </c>
    </row>
    <row r="1031" spans="1:6" ht="21">
      <c r="A1031" s="42" t="s">
        <v>531</v>
      </c>
      <c r="B1031" s="74" t="s">
        <v>525</v>
      </c>
      <c r="C1031" s="85" t="s">
        <v>1623</v>
      </c>
      <c r="D1031" s="40">
        <v>216500</v>
      </c>
      <c r="E1031" s="66">
        <v>65520</v>
      </c>
      <c r="F1031" s="43">
        <f t="shared" si="15"/>
        <v>150980</v>
      </c>
    </row>
    <row r="1032" spans="1:6" ht="21">
      <c r="A1032" s="42" t="s">
        <v>533</v>
      </c>
      <c r="B1032" s="74" t="s">
        <v>525</v>
      </c>
      <c r="C1032" s="85" t="s">
        <v>1624</v>
      </c>
      <c r="D1032" s="40">
        <v>216500</v>
      </c>
      <c r="E1032" s="66">
        <v>65520</v>
      </c>
      <c r="F1032" s="43">
        <f t="shared" si="15"/>
        <v>150980</v>
      </c>
    </row>
    <row r="1033" spans="1:6" ht="30.75">
      <c r="A1033" s="93" t="s">
        <v>1373</v>
      </c>
      <c r="B1033" s="94" t="s">
        <v>525</v>
      </c>
      <c r="C1033" s="95" t="s">
        <v>1625</v>
      </c>
      <c r="D1033" s="96">
        <v>19200</v>
      </c>
      <c r="E1033" s="97" t="s">
        <v>54</v>
      </c>
      <c r="F1033" s="98">
        <f t="shared" si="15"/>
        <v>19200</v>
      </c>
    </row>
    <row r="1034" spans="1:6" ht="41.25">
      <c r="A1034" s="42" t="s">
        <v>552</v>
      </c>
      <c r="B1034" s="74" t="s">
        <v>525</v>
      </c>
      <c r="C1034" s="85" t="s">
        <v>1626</v>
      </c>
      <c r="D1034" s="40">
        <v>16200</v>
      </c>
      <c r="E1034" s="66" t="s">
        <v>54</v>
      </c>
      <c r="F1034" s="43">
        <f t="shared" si="15"/>
        <v>16200</v>
      </c>
    </row>
    <row r="1035" spans="1:6" ht="21">
      <c r="A1035" s="42" t="s">
        <v>554</v>
      </c>
      <c r="B1035" s="74" t="s">
        <v>525</v>
      </c>
      <c r="C1035" s="85" t="s">
        <v>1627</v>
      </c>
      <c r="D1035" s="40">
        <v>16200</v>
      </c>
      <c r="E1035" s="66" t="s">
        <v>54</v>
      </c>
      <c r="F1035" s="43">
        <f t="shared" si="15"/>
        <v>16200</v>
      </c>
    </row>
    <row r="1036" spans="1:6" ht="12.75">
      <c r="A1036" s="42" t="s">
        <v>556</v>
      </c>
      <c r="B1036" s="74" t="s">
        <v>525</v>
      </c>
      <c r="C1036" s="85" t="s">
        <v>1628</v>
      </c>
      <c r="D1036" s="40">
        <v>12500</v>
      </c>
      <c r="E1036" s="66" t="s">
        <v>54</v>
      </c>
      <c r="F1036" s="43">
        <f t="shared" si="15"/>
        <v>12500</v>
      </c>
    </row>
    <row r="1037" spans="1:6" ht="30.75">
      <c r="A1037" s="42" t="s">
        <v>562</v>
      </c>
      <c r="B1037" s="74" t="s">
        <v>525</v>
      </c>
      <c r="C1037" s="85" t="s">
        <v>1629</v>
      </c>
      <c r="D1037" s="40">
        <v>3700</v>
      </c>
      <c r="E1037" s="66" t="s">
        <v>54</v>
      </c>
      <c r="F1037" s="43">
        <f t="shared" si="15"/>
        <v>3700</v>
      </c>
    </row>
    <row r="1038" spans="1:6" ht="21">
      <c r="A1038" s="42" t="s">
        <v>529</v>
      </c>
      <c r="B1038" s="74" t="s">
        <v>525</v>
      </c>
      <c r="C1038" s="85" t="s">
        <v>1630</v>
      </c>
      <c r="D1038" s="40">
        <v>3000</v>
      </c>
      <c r="E1038" s="66" t="s">
        <v>54</v>
      </c>
      <c r="F1038" s="43">
        <f t="shared" si="15"/>
        <v>3000</v>
      </c>
    </row>
    <row r="1039" spans="1:6" ht="21">
      <c r="A1039" s="42" t="s">
        <v>531</v>
      </c>
      <c r="B1039" s="74" t="s">
        <v>525</v>
      </c>
      <c r="C1039" s="85" t="s">
        <v>1631</v>
      </c>
      <c r="D1039" s="40">
        <v>3000</v>
      </c>
      <c r="E1039" s="66" t="s">
        <v>54</v>
      </c>
      <c r="F1039" s="43">
        <f aca="true" t="shared" si="16" ref="F1039:F1102">IF(OR(D1039="-",E1039=D1039),"-",D1039-IF(E1039="-",0,E1039))</f>
        <v>3000</v>
      </c>
    </row>
    <row r="1040" spans="1:6" ht="21">
      <c r="A1040" s="42" t="s">
        <v>533</v>
      </c>
      <c r="B1040" s="74" t="s">
        <v>525</v>
      </c>
      <c r="C1040" s="85" t="s">
        <v>1632</v>
      </c>
      <c r="D1040" s="40">
        <v>3000</v>
      </c>
      <c r="E1040" s="66" t="s">
        <v>54</v>
      </c>
      <c r="F1040" s="43">
        <f t="shared" si="16"/>
        <v>3000</v>
      </c>
    </row>
    <row r="1041" spans="1:6" ht="12.75">
      <c r="A1041" s="93" t="s">
        <v>1633</v>
      </c>
      <c r="B1041" s="94" t="s">
        <v>525</v>
      </c>
      <c r="C1041" s="95" t="s">
        <v>1634</v>
      </c>
      <c r="D1041" s="96">
        <v>500000</v>
      </c>
      <c r="E1041" s="97" t="s">
        <v>54</v>
      </c>
      <c r="F1041" s="98">
        <f t="shared" si="16"/>
        <v>500000</v>
      </c>
    </row>
    <row r="1042" spans="1:6" ht="12.75">
      <c r="A1042" s="42" t="s">
        <v>654</v>
      </c>
      <c r="B1042" s="74" t="s">
        <v>525</v>
      </c>
      <c r="C1042" s="85" t="s">
        <v>1635</v>
      </c>
      <c r="D1042" s="40">
        <v>500000</v>
      </c>
      <c r="E1042" s="66" t="s">
        <v>54</v>
      </c>
      <c r="F1042" s="43">
        <f t="shared" si="16"/>
        <v>500000</v>
      </c>
    </row>
    <row r="1043" spans="1:6" ht="12.75">
      <c r="A1043" s="42" t="s">
        <v>1593</v>
      </c>
      <c r="B1043" s="74" t="s">
        <v>525</v>
      </c>
      <c r="C1043" s="85" t="s">
        <v>1636</v>
      </c>
      <c r="D1043" s="40">
        <v>500000</v>
      </c>
      <c r="E1043" s="66" t="s">
        <v>54</v>
      </c>
      <c r="F1043" s="43">
        <f t="shared" si="16"/>
        <v>500000</v>
      </c>
    </row>
    <row r="1044" spans="1:6" ht="12.75">
      <c r="A1044" s="93" t="s">
        <v>864</v>
      </c>
      <c r="B1044" s="94" t="s">
        <v>525</v>
      </c>
      <c r="C1044" s="95" t="s">
        <v>1637</v>
      </c>
      <c r="D1044" s="96">
        <v>234900</v>
      </c>
      <c r="E1044" s="97" t="s">
        <v>54</v>
      </c>
      <c r="F1044" s="98">
        <f t="shared" si="16"/>
        <v>234900</v>
      </c>
    </row>
    <row r="1045" spans="1:6" ht="21">
      <c r="A1045" s="42" t="s">
        <v>529</v>
      </c>
      <c r="B1045" s="74" t="s">
        <v>525</v>
      </c>
      <c r="C1045" s="85" t="s">
        <v>1638</v>
      </c>
      <c r="D1045" s="40">
        <v>234900</v>
      </c>
      <c r="E1045" s="66" t="s">
        <v>54</v>
      </c>
      <c r="F1045" s="43">
        <f t="shared" si="16"/>
        <v>234900</v>
      </c>
    </row>
    <row r="1046" spans="1:6" ht="21">
      <c r="A1046" s="42" t="s">
        <v>531</v>
      </c>
      <c r="B1046" s="74" t="s">
        <v>525</v>
      </c>
      <c r="C1046" s="85" t="s">
        <v>1639</v>
      </c>
      <c r="D1046" s="40">
        <v>234900</v>
      </c>
      <c r="E1046" s="66" t="s">
        <v>54</v>
      </c>
      <c r="F1046" s="43">
        <f t="shared" si="16"/>
        <v>234900</v>
      </c>
    </row>
    <row r="1047" spans="1:6" ht="21">
      <c r="A1047" s="42" t="s">
        <v>533</v>
      </c>
      <c r="B1047" s="74" t="s">
        <v>525</v>
      </c>
      <c r="C1047" s="85" t="s">
        <v>1640</v>
      </c>
      <c r="D1047" s="40">
        <v>234900</v>
      </c>
      <c r="E1047" s="66" t="s">
        <v>54</v>
      </c>
      <c r="F1047" s="43">
        <f t="shared" si="16"/>
        <v>234900</v>
      </c>
    </row>
    <row r="1048" spans="1:6" ht="12.75">
      <c r="A1048" s="93" t="s">
        <v>1641</v>
      </c>
      <c r="B1048" s="94" t="s">
        <v>525</v>
      </c>
      <c r="C1048" s="95" t="s">
        <v>1642</v>
      </c>
      <c r="D1048" s="96">
        <v>234900</v>
      </c>
      <c r="E1048" s="97" t="s">
        <v>54</v>
      </c>
      <c r="F1048" s="98">
        <f t="shared" si="16"/>
        <v>234900</v>
      </c>
    </row>
    <row r="1049" spans="1:6" ht="21">
      <c r="A1049" s="42" t="s">
        <v>529</v>
      </c>
      <c r="B1049" s="74" t="s">
        <v>525</v>
      </c>
      <c r="C1049" s="85" t="s">
        <v>1643</v>
      </c>
      <c r="D1049" s="40">
        <v>234900</v>
      </c>
      <c r="E1049" s="66" t="s">
        <v>54</v>
      </c>
      <c r="F1049" s="43">
        <f t="shared" si="16"/>
        <v>234900</v>
      </c>
    </row>
    <row r="1050" spans="1:6" ht="21">
      <c r="A1050" s="42" t="s">
        <v>531</v>
      </c>
      <c r="B1050" s="74" t="s">
        <v>525</v>
      </c>
      <c r="C1050" s="85" t="s">
        <v>1644</v>
      </c>
      <c r="D1050" s="40">
        <v>234900</v>
      </c>
      <c r="E1050" s="66" t="s">
        <v>54</v>
      </c>
      <c r="F1050" s="43">
        <f t="shared" si="16"/>
        <v>234900</v>
      </c>
    </row>
    <row r="1051" spans="1:6" ht="21">
      <c r="A1051" s="42" t="s">
        <v>533</v>
      </c>
      <c r="B1051" s="74" t="s">
        <v>525</v>
      </c>
      <c r="C1051" s="85" t="s">
        <v>1645</v>
      </c>
      <c r="D1051" s="40">
        <v>234900</v>
      </c>
      <c r="E1051" s="66" t="s">
        <v>54</v>
      </c>
      <c r="F1051" s="43">
        <f t="shared" si="16"/>
        <v>234900</v>
      </c>
    </row>
    <row r="1052" spans="1:6" ht="12.75">
      <c r="A1052" s="93" t="s">
        <v>944</v>
      </c>
      <c r="B1052" s="94" t="s">
        <v>525</v>
      </c>
      <c r="C1052" s="95" t="s">
        <v>1646</v>
      </c>
      <c r="D1052" s="96">
        <v>5144735.9</v>
      </c>
      <c r="E1052" s="97">
        <v>1171664.88</v>
      </c>
      <c r="F1052" s="98">
        <f t="shared" si="16"/>
        <v>3973071.0200000005</v>
      </c>
    </row>
    <row r="1053" spans="1:6" ht="12.75">
      <c r="A1053" s="42" t="s">
        <v>873</v>
      </c>
      <c r="B1053" s="74" t="s">
        <v>525</v>
      </c>
      <c r="C1053" s="85" t="s">
        <v>1647</v>
      </c>
      <c r="D1053" s="40">
        <v>5144735.9</v>
      </c>
      <c r="E1053" s="66">
        <v>1171664.88</v>
      </c>
      <c r="F1053" s="43">
        <f t="shared" si="16"/>
        <v>3973071.0200000005</v>
      </c>
    </row>
    <row r="1054" spans="1:6" ht="12.75">
      <c r="A1054" s="42" t="s">
        <v>488</v>
      </c>
      <c r="B1054" s="74" t="s">
        <v>525</v>
      </c>
      <c r="C1054" s="85" t="s">
        <v>1648</v>
      </c>
      <c r="D1054" s="40">
        <v>5144735.9</v>
      </c>
      <c r="E1054" s="66">
        <v>1171664.88</v>
      </c>
      <c r="F1054" s="43">
        <f t="shared" si="16"/>
        <v>3973071.0200000005</v>
      </c>
    </row>
    <row r="1055" spans="1:6" ht="12.75">
      <c r="A1055" s="93" t="s">
        <v>961</v>
      </c>
      <c r="B1055" s="94" t="s">
        <v>525</v>
      </c>
      <c r="C1055" s="95" t="s">
        <v>1649</v>
      </c>
      <c r="D1055" s="96">
        <v>4844735.9</v>
      </c>
      <c r="E1055" s="97">
        <v>1171664.88</v>
      </c>
      <c r="F1055" s="98">
        <f t="shared" si="16"/>
        <v>3673071.0200000005</v>
      </c>
    </row>
    <row r="1056" spans="1:6" ht="12.75">
      <c r="A1056" s="42" t="s">
        <v>873</v>
      </c>
      <c r="B1056" s="74" t="s">
        <v>525</v>
      </c>
      <c r="C1056" s="85" t="s">
        <v>1650</v>
      </c>
      <c r="D1056" s="40">
        <v>4844735.9</v>
      </c>
      <c r="E1056" s="66">
        <v>1171664.88</v>
      </c>
      <c r="F1056" s="43">
        <f t="shared" si="16"/>
        <v>3673071.0200000005</v>
      </c>
    </row>
    <row r="1057" spans="1:6" ht="12.75">
      <c r="A1057" s="42" t="s">
        <v>488</v>
      </c>
      <c r="B1057" s="74" t="s">
        <v>525</v>
      </c>
      <c r="C1057" s="85" t="s">
        <v>1651</v>
      </c>
      <c r="D1057" s="40">
        <v>4844735.9</v>
      </c>
      <c r="E1057" s="66">
        <v>1171664.88</v>
      </c>
      <c r="F1057" s="43">
        <f t="shared" si="16"/>
        <v>3673071.0200000005</v>
      </c>
    </row>
    <row r="1058" spans="1:6" ht="12.75">
      <c r="A1058" s="93" t="s">
        <v>966</v>
      </c>
      <c r="B1058" s="94" t="s">
        <v>525</v>
      </c>
      <c r="C1058" s="95" t="s">
        <v>1652</v>
      </c>
      <c r="D1058" s="96">
        <v>300000</v>
      </c>
      <c r="E1058" s="97" t="s">
        <v>54</v>
      </c>
      <c r="F1058" s="98">
        <f t="shared" si="16"/>
        <v>300000</v>
      </c>
    </row>
    <row r="1059" spans="1:6" ht="12.75">
      <c r="A1059" s="42" t="s">
        <v>873</v>
      </c>
      <c r="B1059" s="74" t="s">
        <v>525</v>
      </c>
      <c r="C1059" s="85" t="s">
        <v>1653</v>
      </c>
      <c r="D1059" s="40">
        <v>300000</v>
      </c>
      <c r="E1059" s="66" t="s">
        <v>54</v>
      </c>
      <c r="F1059" s="43">
        <f t="shared" si="16"/>
        <v>300000</v>
      </c>
    </row>
    <row r="1060" spans="1:6" ht="12.75">
      <c r="A1060" s="42" t="s">
        <v>488</v>
      </c>
      <c r="B1060" s="74" t="s">
        <v>525</v>
      </c>
      <c r="C1060" s="85" t="s">
        <v>1654</v>
      </c>
      <c r="D1060" s="40">
        <v>300000</v>
      </c>
      <c r="E1060" s="66" t="s">
        <v>54</v>
      </c>
      <c r="F1060" s="43">
        <f t="shared" si="16"/>
        <v>300000</v>
      </c>
    </row>
    <row r="1061" spans="1:6" ht="12.75">
      <c r="A1061" s="93" t="s">
        <v>1128</v>
      </c>
      <c r="B1061" s="94" t="s">
        <v>525</v>
      </c>
      <c r="C1061" s="95" t="s">
        <v>1655</v>
      </c>
      <c r="D1061" s="96">
        <v>4712000</v>
      </c>
      <c r="E1061" s="97">
        <v>2579374</v>
      </c>
      <c r="F1061" s="98">
        <f t="shared" si="16"/>
        <v>2132626</v>
      </c>
    </row>
    <row r="1062" spans="1:6" ht="12.75">
      <c r="A1062" s="42" t="s">
        <v>873</v>
      </c>
      <c r="B1062" s="74" t="s">
        <v>525</v>
      </c>
      <c r="C1062" s="85" t="s">
        <v>1656</v>
      </c>
      <c r="D1062" s="40">
        <v>4712000</v>
      </c>
      <c r="E1062" s="66">
        <v>2579374</v>
      </c>
      <c r="F1062" s="43">
        <f t="shared" si="16"/>
        <v>2132626</v>
      </c>
    </row>
    <row r="1063" spans="1:6" ht="12.75">
      <c r="A1063" s="42" t="s">
        <v>488</v>
      </c>
      <c r="B1063" s="74" t="s">
        <v>525</v>
      </c>
      <c r="C1063" s="85" t="s">
        <v>1657</v>
      </c>
      <c r="D1063" s="40">
        <v>4712000</v>
      </c>
      <c r="E1063" s="66">
        <v>2579374</v>
      </c>
      <c r="F1063" s="43">
        <f t="shared" si="16"/>
        <v>2132626</v>
      </c>
    </row>
    <row r="1064" spans="1:6" ht="12.75">
      <c r="A1064" s="93" t="s">
        <v>1137</v>
      </c>
      <c r="B1064" s="94" t="s">
        <v>525</v>
      </c>
      <c r="C1064" s="95" t="s">
        <v>1658</v>
      </c>
      <c r="D1064" s="96">
        <v>4712000</v>
      </c>
      <c r="E1064" s="97">
        <v>2579374</v>
      </c>
      <c r="F1064" s="98">
        <f t="shared" si="16"/>
        <v>2132626</v>
      </c>
    </row>
    <row r="1065" spans="1:6" ht="12.75">
      <c r="A1065" s="42" t="s">
        <v>873</v>
      </c>
      <c r="B1065" s="74" t="s">
        <v>525</v>
      </c>
      <c r="C1065" s="85" t="s">
        <v>1659</v>
      </c>
      <c r="D1065" s="40">
        <v>4712000</v>
      </c>
      <c r="E1065" s="66">
        <v>2579374</v>
      </c>
      <c r="F1065" s="43">
        <f t="shared" si="16"/>
        <v>2132626</v>
      </c>
    </row>
    <row r="1066" spans="1:6" ht="12.75">
      <c r="A1066" s="42" t="s">
        <v>488</v>
      </c>
      <c r="B1066" s="74" t="s">
        <v>525</v>
      </c>
      <c r="C1066" s="85" t="s">
        <v>1660</v>
      </c>
      <c r="D1066" s="40">
        <v>4712000</v>
      </c>
      <c r="E1066" s="66">
        <v>2579374</v>
      </c>
      <c r="F1066" s="43">
        <f t="shared" si="16"/>
        <v>2132626</v>
      </c>
    </row>
    <row r="1067" spans="1:6" ht="21">
      <c r="A1067" s="93" t="s">
        <v>1661</v>
      </c>
      <c r="B1067" s="94" t="s">
        <v>525</v>
      </c>
      <c r="C1067" s="95" t="s">
        <v>1662</v>
      </c>
      <c r="D1067" s="96">
        <v>203400</v>
      </c>
      <c r="E1067" s="97">
        <v>50000</v>
      </c>
      <c r="F1067" s="98">
        <f t="shared" si="16"/>
        <v>153400</v>
      </c>
    </row>
    <row r="1068" spans="1:6" ht="12.75">
      <c r="A1068" s="42" t="s">
        <v>1663</v>
      </c>
      <c r="B1068" s="74" t="s">
        <v>525</v>
      </c>
      <c r="C1068" s="85" t="s">
        <v>1664</v>
      </c>
      <c r="D1068" s="40">
        <v>203400</v>
      </c>
      <c r="E1068" s="66">
        <v>50000</v>
      </c>
      <c r="F1068" s="43">
        <f t="shared" si="16"/>
        <v>153400</v>
      </c>
    </row>
    <row r="1069" spans="1:6" ht="12.75">
      <c r="A1069" s="42" t="s">
        <v>1665</v>
      </c>
      <c r="B1069" s="74" t="s">
        <v>525</v>
      </c>
      <c r="C1069" s="85" t="s">
        <v>1666</v>
      </c>
      <c r="D1069" s="40">
        <v>203400</v>
      </c>
      <c r="E1069" s="66">
        <v>50000</v>
      </c>
      <c r="F1069" s="43">
        <f t="shared" si="16"/>
        <v>153400</v>
      </c>
    </row>
    <row r="1070" spans="1:6" ht="21">
      <c r="A1070" s="93" t="s">
        <v>1667</v>
      </c>
      <c r="B1070" s="94" t="s">
        <v>525</v>
      </c>
      <c r="C1070" s="95" t="s">
        <v>1668</v>
      </c>
      <c r="D1070" s="96">
        <v>203400</v>
      </c>
      <c r="E1070" s="97">
        <v>50000</v>
      </c>
      <c r="F1070" s="98">
        <f t="shared" si="16"/>
        <v>153400</v>
      </c>
    </row>
    <row r="1071" spans="1:6" ht="12.75">
      <c r="A1071" s="42" t="s">
        <v>1663</v>
      </c>
      <c r="B1071" s="74" t="s">
        <v>525</v>
      </c>
      <c r="C1071" s="85" t="s">
        <v>1669</v>
      </c>
      <c r="D1071" s="40">
        <v>203400</v>
      </c>
      <c r="E1071" s="66">
        <v>50000</v>
      </c>
      <c r="F1071" s="43">
        <f t="shared" si="16"/>
        <v>153400</v>
      </c>
    </row>
    <row r="1072" spans="1:6" ht="12.75">
      <c r="A1072" s="42" t="s">
        <v>1665</v>
      </c>
      <c r="B1072" s="74" t="s">
        <v>525</v>
      </c>
      <c r="C1072" s="85" t="s">
        <v>1670</v>
      </c>
      <c r="D1072" s="40">
        <v>203400</v>
      </c>
      <c r="E1072" s="66">
        <v>50000</v>
      </c>
      <c r="F1072" s="43">
        <f t="shared" si="16"/>
        <v>153400</v>
      </c>
    </row>
    <row r="1073" spans="1:6" ht="30.75">
      <c r="A1073" s="93" t="s">
        <v>1671</v>
      </c>
      <c r="B1073" s="94" t="s">
        <v>525</v>
      </c>
      <c r="C1073" s="95" t="s">
        <v>1672</v>
      </c>
      <c r="D1073" s="96">
        <v>30000000</v>
      </c>
      <c r="E1073" s="97">
        <v>5463800</v>
      </c>
      <c r="F1073" s="98">
        <f t="shared" si="16"/>
        <v>24536200</v>
      </c>
    </row>
    <row r="1074" spans="1:6" ht="12.75">
      <c r="A1074" s="42" t="s">
        <v>873</v>
      </c>
      <c r="B1074" s="74" t="s">
        <v>525</v>
      </c>
      <c r="C1074" s="85" t="s">
        <v>1673</v>
      </c>
      <c r="D1074" s="40">
        <v>30000000</v>
      </c>
      <c r="E1074" s="66">
        <v>5463800</v>
      </c>
      <c r="F1074" s="43">
        <f t="shared" si="16"/>
        <v>24536200</v>
      </c>
    </row>
    <row r="1075" spans="1:6" ht="12.75">
      <c r="A1075" s="42" t="s">
        <v>488</v>
      </c>
      <c r="B1075" s="74" t="s">
        <v>525</v>
      </c>
      <c r="C1075" s="85" t="s">
        <v>1674</v>
      </c>
      <c r="D1075" s="40">
        <v>30000000</v>
      </c>
      <c r="E1075" s="66">
        <v>5463800</v>
      </c>
      <c r="F1075" s="43">
        <f t="shared" si="16"/>
        <v>24536200</v>
      </c>
    </row>
    <row r="1076" spans="1:6" ht="30.75">
      <c r="A1076" s="93" t="s">
        <v>1671</v>
      </c>
      <c r="B1076" s="94" t="s">
        <v>525</v>
      </c>
      <c r="C1076" s="95" t="s">
        <v>1675</v>
      </c>
      <c r="D1076" s="96">
        <v>50766300</v>
      </c>
      <c r="E1076" s="97">
        <v>27921465</v>
      </c>
      <c r="F1076" s="98">
        <f t="shared" si="16"/>
        <v>22844835</v>
      </c>
    </row>
    <row r="1077" spans="1:6" ht="12.75">
      <c r="A1077" s="42" t="s">
        <v>873</v>
      </c>
      <c r="B1077" s="74" t="s">
        <v>525</v>
      </c>
      <c r="C1077" s="85" t="s">
        <v>1676</v>
      </c>
      <c r="D1077" s="40">
        <v>50766300</v>
      </c>
      <c r="E1077" s="66">
        <v>27921465</v>
      </c>
      <c r="F1077" s="43">
        <f t="shared" si="16"/>
        <v>22844835</v>
      </c>
    </row>
    <row r="1078" spans="1:6" ht="12.75">
      <c r="A1078" s="42" t="s">
        <v>1677</v>
      </c>
      <c r="B1078" s="74" t="s">
        <v>525</v>
      </c>
      <c r="C1078" s="85" t="s">
        <v>1678</v>
      </c>
      <c r="D1078" s="40">
        <v>50766300</v>
      </c>
      <c r="E1078" s="66">
        <v>27921465</v>
      </c>
      <c r="F1078" s="43">
        <f t="shared" si="16"/>
        <v>22844835</v>
      </c>
    </row>
    <row r="1079" spans="1:6" ht="12.75">
      <c r="A1079" s="42" t="s">
        <v>427</v>
      </c>
      <c r="B1079" s="74" t="s">
        <v>525</v>
      </c>
      <c r="C1079" s="85" t="s">
        <v>1679</v>
      </c>
      <c r="D1079" s="40">
        <v>50766300</v>
      </c>
      <c r="E1079" s="66">
        <v>27921465</v>
      </c>
      <c r="F1079" s="43">
        <f t="shared" si="16"/>
        <v>22844835</v>
      </c>
    </row>
    <row r="1080" spans="1:6" ht="30.75">
      <c r="A1080" s="93" t="s">
        <v>1671</v>
      </c>
      <c r="B1080" s="94" t="s">
        <v>525</v>
      </c>
      <c r="C1080" s="95" t="s">
        <v>1680</v>
      </c>
      <c r="D1080" s="96">
        <v>7449343</v>
      </c>
      <c r="E1080" s="97">
        <v>7449343</v>
      </c>
      <c r="F1080" s="98" t="str">
        <f t="shared" si="16"/>
        <v>-</v>
      </c>
    </row>
    <row r="1081" spans="1:6" ht="12.75">
      <c r="A1081" s="42" t="s">
        <v>873</v>
      </c>
      <c r="B1081" s="74" t="s">
        <v>525</v>
      </c>
      <c r="C1081" s="85" t="s">
        <v>1681</v>
      </c>
      <c r="D1081" s="40">
        <v>7449343</v>
      </c>
      <c r="E1081" s="66">
        <v>7449343</v>
      </c>
      <c r="F1081" s="43" t="str">
        <f t="shared" si="16"/>
        <v>-</v>
      </c>
    </row>
    <row r="1082" spans="1:6" ht="12.75">
      <c r="A1082" s="42" t="s">
        <v>488</v>
      </c>
      <c r="B1082" s="74" t="s">
        <v>525</v>
      </c>
      <c r="C1082" s="85" t="s">
        <v>1682</v>
      </c>
      <c r="D1082" s="40">
        <v>7449343</v>
      </c>
      <c r="E1082" s="66">
        <v>7449343</v>
      </c>
      <c r="F1082" s="43" t="str">
        <f t="shared" si="16"/>
        <v>-</v>
      </c>
    </row>
    <row r="1083" spans="1:6" ht="30.75">
      <c r="A1083" s="93" t="s">
        <v>1671</v>
      </c>
      <c r="B1083" s="94" t="s">
        <v>525</v>
      </c>
      <c r="C1083" s="95" t="s">
        <v>1683</v>
      </c>
      <c r="D1083" s="96">
        <v>5000000</v>
      </c>
      <c r="E1083" s="97" t="s">
        <v>54</v>
      </c>
      <c r="F1083" s="98">
        <f t="shared" si="16"/>
        <v>5000000</v>
      </c>
    </row>
    <row r="1084" spans="1:6" ht="12.75">
      <c r="A1084" s="42" t="s">
        <v>873</v>
      </c>
      <c r="B1084" s="74" t="s">
        <v>525</v>
      </c>
      <c r="C1084" s="85" t="s">
        <v>1684</v>
      </c>
      <c r="D1084" s="40">
        <v>5000000</v>
      </c>
      <c r="E1084" s="66" t="s">
        <v>54</v>
      </c>
      <c r="F1084" s="43">
        <f t="shared" si="16"/>
        <v>5000000</v>
      </c>
    </row>
    <row r="1085" spans="1:6" ht="12.75">
      <c r="A1085" s="42" t="s">
        <v>488</v>
      </c>
      <c r="B1085" s="74" t="s">
        <v>525</v>
      </c>
      <c r="C1085" s="85" t="s">
        <v>1685</v>
      </c>
      <c r="D1085" s="40">
        <v>5000000</v>
      </c>
      <c r="E1085" s="66" t="s">
        <v>54</v>
      </c>
      <c r="F1085" s="43">
        <f t="shared" si="16"/>
        <v>5000000</v>
      </c>
    </row>
    <row r="1086" spans="1:6" ht="30.75">
      <c r="A1086" s="93" t="s">
        <v>1686</v>
      </c>
      <c r="B1086" s="94" t="s">
        <v>525</v>
      </c>
      <c r="C1086" s="95" t="s">
        <v>1687</v>
      </c>
      <c r="D1086" s="96">
        <v>50766300</v>
      </c>
      <c r="E1086" s="97">
        <v>27921465</v>
      </c>
      <c r="F1086" s="98">
        <f t="shared" si="16"/>
        <v>22844835</v>
      </c>
    </row>
    <row r="1087" spans="1:6" ht="12.75">
      <c r="A1087" s="42" t="s">
        <v>873</v>
      </c>
      <c r="B1087" s="74" t="s">
        <v>525</v>
      </c>
      <c r="C1087" s="85" t="s">
        <v>1688</v>
      </c>
      <c r="D1087" s="40">
        <v>50766300</v>
      </c>
      <c r="E1087" s="66">
        <v>27921465</v>
      </c>
      <c r="F1087" s="43">
        <f t="shared" si="16"/>
        <v>22844835</v>
      </c>
    </row>
    <row r="1088" spans="1:6" ht="12.75">
      <c r="A1088" s="42" t="s">
        <v>1677</v>
      </c>
      <c r="B1088" s="74" t="s">
        <v>525</v>
      </c>
      <c r="C1088" s="85" t="s">
        <v>1689</v>
      </c>
      <c r="D1088" s="40">
        <v>50766300</v>
      </c>
      <c r="E1088" s="66">
        <v>27921465</v>
      </c>
      <c r="F1088" s="43">
        <f t="shared" si="16"/>
        <v>22844835</v>
      </c>
    </row>
    <row r="1089" spans="1:6" ht="12.75">
      <c r="A1089" s="42" t="s">
        <v>427</v>
      </c>
      <c r="B1089" s="74" t="s">
        <v>525</v>
      </c>
      <c r="C1089" s="85" t="s">
        <v>1690</v>
      </c>
      <c r="D1089" s="40">
        <v>50766300</v>
      </c>
      <c r="E1089" s="66">
        <v>27921465</v>
      </c>
      <c r="F1089" s="43">
        <f t="shared" si="16"/>
        <v>22844835</v>
      </c>
    </row>
    <row r="1090" spans="1:6" ht="12.75">
      <c r="A1090" s="93" t="s">
        <v>1691</v>
      </c>
      <c r="B1090" s="94" t="s">
        <v>525</v>
      </c>
      <c r="C1090" s="95" t="s">
        <v>1692</v>
      </c>
      <c r="D1090" s="96">
        <v>30000000</v>
      </c>
      <c r="E1090" s="97">
        <v>5463800</v>
      </c>
      <c r="F1090" s="98">
        <f t="shared" si="16"/>
        <v>24536200</v>
      </c>
    </row>
    <row r="1091" spans="1:6" ht="12.75">
      <c r="A1091" s="42" t="s">
        <v>873</v>
      </c>
      <c r="B1091" s="74" t="s">
        <v>525</v>
      </c>
      <c r="C1091" s="85" t="s">
        <v>1693</v>
      </c>
      <c r="D1091" s="40">
        <v>30000000</v>
      </c>
      <c r="E1091" s="66">
        <v>5463800</v>
      </c>
      <c r="F1091" s="43">
        <f t="shared" si="16"/>
        <v>24536200</v>
      </c>
    </row>
    <row r="1092" spans="1:6" ht="12.75">
      <c r="A1092" s="42" t="s">
        <v>488</v>
      </c>
      <c r="B1092" s="74" t="s">
        <v>525</v>
      </c>
      <c r="C1092" s="85" t="s">
        <v>1694</v>
      </c>
      <c r="D1092" s="40">
        <v>30000000</v>
      </c>
      <c r="E1092" s="66">
        <v>5463800</v>
      </c>
      <c r="F1092" s="43">
        <f t="shared" si="16"/>
        <v>24536200</v>
      </c>
    </row>
    <row r="1093" spans="1:6" ht="12.75">
      <c r="A1093" s="93" t="s">
        <v>1691</v>
      </c>
      <c r="B1093" s="94" t="s">
        <v>525</v>
      </c>
      <c r="C1093" s="95" t="s">
        <v>1695</v>
      </c>
      <c r="D1093" s="96">
        <v>7449343</v>
      </c>
      <c r="E1093" s="97">
        <v>7449343</v>
      </c>
      <c r="F1093" s="98" t="str">
        <f t="shared" si="16"/>
        <v>-</v>
      </c>
    </row>
    <row r="1094" spans="1:6" ht="12.75">
      <c r="A1094" s="42" t="s">
        <v>873</v>
      </c>
      <c r="B1094" s="74" t="s">
        <v>525</v>
      </c>
      <c r="C1094" s="85" t="s">
        <v>1696</v>
      </c>
      <c r="D1094" s="40">
        <v>7449343</v>
      </c>
      <c r="E1094" s="66">
        <v>7449343</v>
      </c>
      <c r="F1094" s="43" t="str">
        <f t="shared" si="16"/>
        <v>-</v>
      </c>
    </row>
    <row r="1095" spans="1:6" ht="12.75">
      <c r="A1095" s="42" t="s">
        <v>488</v>
      </c>
      <c r="B1095" s="74" t="s">
        <v>525</v>
      </c>
      <c r="C1095" s="85" t="s">
        <v>1697</v>
      </c>
      <c r="D1095" s="40">
        <v>7449343</v>
      </c>
      <c r="E1095" s="66">
        <v>7449343</v>
      </c>
      <c r="F1095" s="43" t="str">
        <f t="shared" si="16"/>
        <v>-</v>
      </c>
    </row>
    <row r="1096" spans="1:6" ht="12.75">
      <c r="A1096" s="93" t="s">
        <v>1691</v>
      </c>
      <c r="B1096" s="94" t="s">
        <v>525</v>
      </c>
      <c r="C1096" s="95" t="s">
        <v>1698</v>
      </c>
      <c r="D1096" s="96">
        <v>5000000</v>
      </c>
      <c r="E1096" s="97" t="s">
        <v>54</v>
      </c>
      <c r="F1096" s="98">
        <f t="shared" si="16"/>
        <v>5000000</v>
      </c>
    </row>
    <row r="1097" spans="1:6" ht="12.75">
      <c r="A1097" s="42" t="s">
        <v>873</v>
      </c>
      <c r="B1097" s="74" t="s">
        <v>525</v>
      </c>
      <c r="C1097" s="85" t="s">
        <v>1699</v>
      </c>
      <c r="D1097" s="40">
        <v>5000000</v>
      </c>
      <c r="E1097" s="66" t="s">
        <v>54</v>
      </c>
      <c r="F1097" s="43">
        <f t="shared" si="16"/>
        <v>5000000</v>
      </c>
    </row>
    <row r="1098" spans="1:6" ht="12.75">
      <c r="A1098" s="42" t="s">
        <v>488</v>
      </c>
      <c r="B1098" s="74" t="s">
        <v>525</v>
      </c>
      <c r="C1098" s="85" t="s">
        <v>1700</v>
      </c>
      <c r="D1098" s="40">
        <v>5000000</v>
      </c>
      <c r="E1098" s="66" t="s">
        <v>54</v>
      </c>
      <c r="F1098" s="43">
        <f t="shared" si="16"/>
        <v>5000000</v>
      </c>
    </row>
    <row r="1099" spans="1:6" ht="12.75">
      <c r="A1099" s="93" t="s">
        <v>981</v>
      </c>
      <c r="B1099" s="94" t="s">
        <v>525</v>
      </c>
      <c r="C1099" s="95" t="s">
        <v>1701</v>
      </c>
      <c r="D1099" s="96">
        <v>12430900</v>
      </c>
      <c r="E1099" s="97">
        <v>4528484.11</v>
      </c>
      <c r="F1099" s="98">
        <f t="shared" si="16"/>
        <v>7902415.89</v>
      </c>
    </row>
    <row r="1100" spans="1:6" ht="41.25">
      <c r="A1100" s="42" t="s">
        <v>552</v>
      </c>
      <c r="B1100" s="74" t="s">
        <v>525</v>
      </c>
      <c r="C1100" s="85" t="s">
        <v>1702</v>
      </c>
      <c r="D1100" s="40">
        <v>11238400</v>
      </c>
      <c r="E1100" s="66">
        <v>3829696.38</v>
      </c>
      <c r="F1100" s="43">
        <f t="shared" si="16"/>
        <v>7408703.62</v>
      </c>
    </row>
    <row r="1101" spans="1:6" ht="12.75">
      <c r="A1101" s="42" t="s">
        <v>1293</v>
      </c>
      <c r="B1101" s="74" t="s">
        <v>525</v>
      </c>
      <c r="C1101" s="85" t="s">
        <v>1703</v>
      </c>
      <c r="D1101" s="40">
        <v>11238400</v>
      </c>
      <c r="E1101" s="66">
        <v>3829696.38</v>
      </c>
      <c r="F1101" s="43">
        <f t="shared" si="16"/>
        <v>7408703.62</v>
      </c>
    </row>
    <row r="1102" spans="1:6" ht="12.75">
      <c r="A1102" s="42" t="s">
        <v>1437</v>
      </c>
      <c r="B1102" s="74" t="s">
        <v>525</v>
      </c>
      <c r="C1102" s="85" t="s">
        <v>1704</v>
      </c>
      <c r="D1102" s="40">
        <v>8287200</v>
      </c>
      <c r="E1102" s="66">
        <v>2874587.44</v>
      </c>
      <c r="F1102" s="43">
        <f t="shared" si="16"/>
        <v>5412612.5600000005</v>
      </c>
    </row>
    <row r="1103" spans="1:6" ht="21">
      <c r="A1103" s="42" t="s">
        <v>1439</v>
      </c>
      <c r="B1103" s="74" t="s">
        <v>525</v>
      </c>
      <c r="C1103" s="85" t="s">
        <v>1705</v>
      </c>
      <c r="D1103" s="40">
        <v>6000</v>
      </c>
      <c r="E1103" s="66">
        <v>3289.3</v>
      </c>
      <c r="F1103" s="43">
        <f aca="true" t="shared" si="17" ref="F1103:F1166">IF(OR(D1103="-",E1103=D1103),"-",D1103-IF(E1103="-",0,E1103))</f>
        <v>2710.7</v>
      </c>
    </row>
    <row r="1104" spans="1:6" ht="30.75">
      <c r="A1104" s="42" t="s">
        <v>1295</v>
      </c>
      <c r="B1104" s="74" t="s">
        <v>525</v>
      </c>
      <c r="C1104" s="85" t="s">
        <v>1706</v>
      </c>
      <c r="D1104" s="40">
        <v>367000</v>
      </c>
      <c r="E1104" s="66">
        <v>177318.5</v>
      </c>
      <c r="F1104" s="43">
        <f t="shared" si="17"/>
        <v>189681.5</v>
      </c>
    </row>
    <row r="1105" spans="1:6" ht="30.75">
      <c r="A1105" s="42" t="s">
        <v>1441</v>
      </c>
      <c r="B1105" s="74" t="s">
        <v>525</v>
      </c>
      <c r="C1105" s="85" t="s">
        <v>1707</v>
      </c>
      <c r="D1105" s="40">
        <v>2578200</v>
      </c>
      <c r="E1105" s="66">
        <v>774501.14</v>
      </c>
      <c r="F1105" s="43">
        <f t="shared" si="17"/>
        <v>1803698.8599999999</v>
      </c>
    </row>
    <row r="1106" spans="1:6" ht="21">
      <c r="A1106" s="42" t="s">
        <v>529</v>
      </c>
      <c r="B1106" s="74" t="s">
        <v>525</v>
      </c>
      <c r="C1106" s="85" t="s">
        <v>1708</v>
      </c>
      <c r="D1106" s="40">
        <v>1192500</v>
      </c>
      <c r="E1106" s="66">
        <v>698787.73</v>
      </c>
      <c r="F1106" s="43">
        <f t="shared" si="17"/>
        <v>493712.27</v>
      </c>
    </row>
    <row r="1107" spans="1:6" ht="21">
      <c r="A1107" s="42" t="s">
        <v>531</v>
      </c>
      <c r="B1107" s="74" t="s">
        <v>525</v>
      </c>
      <c r="C1107" s="85" t="s">
        <v>1709</v>
      </c>
      <c r="D1107" s="40">
        <v>1192500</v>
      </c>
      <c r="E1107" s="66">
        <v>698787.73</v>
      </c>
      <c r="F1107" s="43">
        <f t="shared" si="17"/>
        <v>493712.27</v>
      </c>
    </row>
    <row r="1108" spans="1:6" ht="21">
      <c r="A1108" s="42" t="s">
        <v>533</v>
      </c>
      <c r="B1108" s="74" t="s">
        <v>525</v>
      </c>
      <c r="C1108" s="85" t="s">
        <v>1710</v>
      </c>
      <c r="D1108" s="40">
        <v>1192500</v>
      </c>
      <c r="E1108" s="66">
        <v>698787.73</v>
      </c>
      <c r="F1108" s="43">
        <f t="shared" si="17"/>
        <v>493712.27</v>
      </c>
    </row>
    <row r="1109" spans="1:6" ht="12.75">
      <c r="A1109" s="93" t="s">
        <v>981</v>
      </c>
      <c r="B1109" s="94" t="s">
        <v>525</v>
      </c>
      <c r="C1109" s="95" t="s">
        <v>1711</v>
      </c>
      <c r="D1109" s="96">
        <v>35662093</v>
      </c>
      <c r="E1109" s="97">
        <v>13840143.77</v>
      </c>
      <c r="F1109" s="98">
        <f t="shared" si="17"/>
        <v>21821949.23</v>
      </c>
    </row>
    <row r="1110" spans="1:6" ht="41.25">
      <c r="A1110" s="42" t="s">
        <v>552</v>
      </c>
      <c r="B1110" s="74" t="s">
        <v>525</v>
      </c>
      <c r="C1110" s="85" t="s">
        <v>1712</v>
      </c>
      <c r="D1110" s="40">
        <v>31793483</v>
      </c>
      <c r="E1110" s="66">
        <v>12097580.4</v>
      </c>
      <c r="F1110" s="43">
        <f t="shared" si="17"/>
        <v>19695902.6</v>
      </c>
    </row>
    <row r="1111" spans="1:6" ht="12.75">
      <c r="A1111" s="42" t="s">
        <v>1293</v>
      </c>
      <c r="B1111" s="74" t="s">
        <v>525</v>
      </c>
      <c r="C1111" s="85" t="s">
        <v>1713</v>
      </c>
      <c r="D1111" s="40">
        <v>31793483</v>
      </c>
      <c r="E1111" s="66">
        <v>12097580.4</v>
      </c>
      <c r="F1111" s="43">
        <f t="shared" si="17"/>
        <v>19695902.6</v>
      </c>
    </row>
    <row r="1112" spans="1:6" ht="12.75">
      <c r="A1112" s="42" t="s">
        <v>1437</v>
      </c>
      <c r="B1112" s="74" t="s">
        <v>525</v>
      </c>
      <c r="C1112" s="85" t="s">
        <v>1714</v>
      </c>
      <c r="D1112" s="40">
        <v>24128983</v>
      </c>
      <c r="E1112" s="66">
        <v>9250567.52</v>
      </c>
      <c r="F1112" s="43">
        <f t="shared" si="17"/>
        <v>14878415.48</v>
      </c>
    </row>
    <row r="1113" spans="1:6" ht="21">
      <c r="A1113" s="42" t="s">
        <v>1439</v>
      </c>
      <c r="B1113" s="74" t="s">
        <v>525</v>
      </c>
      <c r="C1113" s="85" t="s">
        <v>1715</v>
      </c>
      <c r="D1113" s="40">
        <v>75500</v>
      </c>
      <c r="E1113" s="66">
        <v>34807.44</v>
      </c>
      <c r="F1113" s="43">
        <f t="shared" si="17"/>
        <v>40692.56</v>
      </c>
    </row>
    <row r="1114" spans="1:6" ht="30.75">
      <c r="A1114" s="42" t="s">
        <v>1441</v>
      </c>
      <c r="B1114" s="74" t="s">
        <v>525</v>
      </c>
      <c r="C1114" s="85" t="s">
        <v>1716</v>
      </c>
      <c r="D1114" s="40">
        <v>7589000</v>
      </c>
      <c r="E1114" s="66">
        <v>2812205.44</v>
      </c>
      <c r="F1114" s="43">
        <f t="shared" si="17"/>
        <v>4776794.5600000005</v>
      </c>
    </row>
    <row r="1115" spans="1:6" ht="21">
      <c r="A1115" s="42" t="s">
        <v>529</v>
      </c>
      <c r="B1115" s="74" t="s">
        <v>525</v>
      </c>
      <c r="C1115" s="85" t="s">
        <v>1717</v>
      </c>
      <c r="D1115" s="40">
        <v>3831110</v>
      </c>
      <c r="E1115" s="66">
        <v>1707563.37</v>
      </c>
      <c r="F1115" s="43">
        <f t="shared" si="17"/>
        <v>2123546.63</v>
      </c>
    </row>
    <row r="1116" spans="1:6" ht="21">
      <c r="A1116" s="42" t="s">
        <v>531</v>
      </c>
      <c r="B1116" s="74" t="s">
        <v>525</v>
      </c>
      <c r="C1116" s="85" t="s">
        <v>1718</v>
      </c>
      <c r="D1116" s="40">
        <v>3831110</v>
      </c>
      <c r="E1116" s="66">
        <v>1707563.37</v>
      </c>
      <c r="F1116" s="43">
        <f t="shared" si="17"/>
        <v>2123546.63</v>
      </c>
    </row>
    <row r="1117" spans="1:6" ht="21">
      <c r="A1117" s="42" t="s">
        <v>533</v>
      </c>
      <c r="B1117" s="74" t="s">
        <v>525</v>
      </c>
      <c r="C1117" s="85" t="s">
        <v>1719</v>
      </c>
      <c r="D1117" s="40">
        <v>3831110</v>
      </c>
      <c r="E1117" s="66">
        <v>1707563.37</v>
      </c>
      <c r="F1117" s="43">
        <f t="shared" si="17"/>
        <v>2123546.63</v>
      </c>
    </row>
    <row r="1118" spans="1:6" ht="12.75">
      <c r="A1118" s="42" t="s">
        <v>1021</v>
      </c>
      <c r="B1118" s="74" t="s">
        <v>525</v>
      </c>
      <c r="C1118" s="85" t="s">
        <v>1720</v>
      </c>
      <c r="D1118" s="40">
        <v>35000</v>
      </c>
      <c r="E1118" s="66">
        <v>35000</v>
      </c>
      <c r="F1118" s="43" t="str">
        <f t="shared" si="17"/>
        <v>-</v>
      </c>
    </row>
    <row r="1119" spans="1:6" ht="12.75">
      <c r="A1119" s="42" t="s">
        <v>1721</v>
      </c>
      <c r="B1119" s="74" t="s">
        <v>525</v>
      </c>
      <c r="C1119" s="85" t="s">
        <v>1722</v>
      </c>
      <c r="D1119" s="40">
        <v>35000</v>
      </c>
      <c r="E1119" s="66">
        <v>35000</v>
      </c>
      <c r="F1119" s="43" t="str">
        <f t="shared" si="17"/>
        <v>-</v>
      </c>
    </row>
    <row r="1120" spans="1:6" ht="12.75">
      <c r="A1120" s="42" t="s">
        <v>654</v>
      </c>
      <c r="B1120" s="74" t="s">
        <v>525</v>
      </c>
      <c r="C1120" s="85" t="s">
        <v>1723</v>
      </c>
      <c r="D1120" s="40">
        <v>2500</v>
      </c>
      <c r="E1120" s="66" t="s">
        <v>54</v>
      </c>
      <c r="F1120" s="43">
        <f t="shared" si="17"/>
        <v>2500</v>
      </c>
    </row>
    <row r="1121" spans="1:6" ht="12.75">
      <c r="A1121" s="42" t="s">
        <v>660</v>
      </c>
      <c r="B1121" s="74" t="s">
        <v>525</v>
      </c>
      <c r="C1121" s="85" t="s">
        <v>1724</v>
      </c>
      <c r="D1121" s="40">
        <v>2500</v>
      </c>
      <c r="E1121" s="66" t="s">
        <v>54</v>
      </c>
      <c r="F1121" s="43">
        <f t="shared" si="17"/>
        <v>2500</v>
      </c>
    </row>
    <row r="1122" spans="1:6" ht="12.75">
      <c r="A1122" s="42" t="s">
        <v>662</v>
      </c>
      <c r="B1122" s="74" t="s">
        <v>525</v>
      </c>
      <c r="C1122" s="85" t="s">
        <v>1725</v>
      </c>
      <c r="D1122" s="40">
        <v>2500</v>
      </c>
      <c r="E1122" s="66" t="s">
        <v>54</v>
      </c>
      <c r="F1122" s="43">
        <f t="shared" si="17"/>
        <v>2500</v>
      </c>
    </row>
    <row r="1123" spans="1:6" ht="12.75">
      <c r="A1123" s="93" t="s">
        <v>1063</v>
      </c>
      <c r="B1123" s="94" t="s">
        <v>525</v>
      </c>
      <c r="C1123" s="95" t="s">
        <v>1726</v>
      </c>
      <c r="D1123" s="96">
        <v>12430900</v>
      </c>
      <c r="E1123" s="97">
        <v>4528484.11</v>
      </c>
      <c r="F1123" s="98">
        <f t="shared" si="17"/>
        <v>7902415.89</v>
      </c>
    </row>
    <row r="1124" spans="1:6" ht="41.25">
      <c r="A1124" s="42" t="s">
        <v>552</v>
      </c>
      <c r="B1124" s="74" t="s">
        <v>525</v>
      </c>
      <c r="C1124" s="85" t="s">
        <v>1727</v>
      </c>
      <c r="D1124" s="40">
        <v>11238400</v>
      </c>
      <c r="E1124" s="66">
        <v>3829696.38</v>
      </c>
      <c r="F1124" s="43">
        <f t="shared" si="17"/>
        <v>7408703.62</v>
      </c>
    </row>
    <row r="1125" spans="1:6" ht="12.75">
      <c r="A1125" s="42" t="s">
        <v>1293</v>
      </c>
      <c r="B1125" s="74" t="s">
        <v>525</v>
      </c>
      <c r="C1125" s="85" t="s">
        <v>1728</v>
      </c>
      <c r="D1125" s="40">
        <v>11238400</v>
      </c>
      <c r="E1125" s="66">
        <v>3829696.38</v>
      </c>
      <c r="F1125" s="43">
        <f t="shared" si="17"/>
        <v>7408703.62</v>
      </c>
    </row>
    <row r="1126" spans="1:6" ht="12.75">
      <c r="A1126" s="42" t="s">
        <v>1437</v>
      </c>
      <c r="B1126" s="74" t="s">
        <v>525</v>
      </c>
      <c r="C1126" s="85" t="s">
        <v>1729</v>
      </c>
      <c r="D1126" s="40">
        <v>8287200</v>
      </c>
      <c r="E1126" s="66">
        <v>2874587.44</v>
      </c>
      <c r="F1126" s="43">
        <f t="shared" si="17"/>
        <v>5412612.5600000005</v>
      </c>
    </row>
    <row r="1127" spans="1:6" ht="21">
      <c r="A1127" s="42" t="s">
        <v>1439</v>
      </c>
      <c r="B1127" s="74" t="s">
        <v>525</v>
      </c>
      <c r="C1127" s="85" t="s">
        <v>1730</v>
      </c>
      <c r="D1127" s="40">
        <v>6000</v>
      </c>
      <c r="E1127" s="66">
        <v>3289.3</v>
      </c>
      <c r="F1127" s="43">
        <f t="shared" si="17"/>
        <v>2710.7</v>
      </c>
    </row>
    <row r="1128" spans="1:6" ht="30.75">
      <c r="A1128" s="42" t="s">
        <v>1295</v>
      </c>
      <c r="B1128" s="74" t="s">
        <v>525</v>
      </c>
      <c r="C1128" s="85" t="s">
        <v>1731</v>
      </c>
      <c r="D1128" s="40">
        <v>367000</v>
      </c>
      <c r="E1128" s="66">
        <v>177318.5</v>
      </c>
      <c r="F1128" s="43">
        <f t="shared" si="17"/>
        <v>189681.5</v>
      </c>
    </row>
    <row r="1129" spans="1:6" ht="30.75">
      <c r="A1129" s="42" t="s">
        <v>1441</v>
      </c>
      <c r="B1129" s="74" t="s">
        <v>525</v>
      </c>
      <c r="C1129" s="85" t="s">
        <v>1732</v>
      </c>
      <c r="D1129" s="40">
        <v>2578200</v>
      </c>
      <c r="E1129" s="66">
        <v>774501.14</v>
      </c>
      <c r="F1129" s="43">
        <f t="shared" si="17"/>
        <v>1803698.8599999999</v>
      </c>
    </row>
    <row r="1130" spans="1:6" ht="21">
      <c r="A1130" s="42" t="s">
        <v>529</v>
      </c>
      <c r="B1130" s="74" t="s">
        <v>525</v>
      </c>
      <c r="C1130" s="85" t="s">
        <v>1733</v>
      </c>
      <c r="D1130" s="40">
        <v>1192500</v>
      </c>
      <c r="E1130" s="66">
        <v>698787.73</v>
      </c>
      <c r="F1130" s="43">
        <f t="shared" si="17"/>
        <v>493712.27</v>
      </c>
    </row>
    <row r="1131" spans="1:6" ht="21">
      <c r="A1131" s="42" t="s">
        <v>531</v>
      </c>
      <c r="B1131" s="74" t="s">
        <v>525</v>
      </c>
      <c r="C1131" s="85" t="s">
        <v>1734</v>
      </c>
      <c r="D1131" s="40">
        <v>1192500</v>
      </c>
      <c r="E1131" s="66">
        <v>698787.73</v>
      </c>
      <c r="F1131" s="43">
        <f t="shared" si="17"/>
        <v>493712.27</v>
      </c>
    </row>
    <row r="1132" spans="1:6" ht="21">
      <c r="A1132" s="42" t="s">
        <v>533</v>
      </c>
      <c r="B1132" s="74" t="s">
        <v>525</v>
      </c>
      <c r="C1132" s="85" t="s">
        <v>1735</v>
      </c>
      <c r="D1132" s="40">
        <v>1192500</v>
      </c>
      <c r="E1132" s="66">
        <v>698787.73</v>
      </c>
      <c r="F1132" s="43">
        <f t="shared" si="17"/>
        <v>493712.27</v>
      </c>
    </row>
    <row r="1133" spans="1:6" ht="12.75">
      <c r="A1133" s="93" t="s">
        <v>1063</v>
      </c>
      <c r="B1133" s="94" t="s">
        <v>525</v>
      </c>
      <c r="C1133" s="95" t="s">
        <v>1736</v>
      </c>
      <c r="D1133" s="96">
        <v>35662093</v>
      </c>
      <c r="E1133" s="97">
        <v>13840143.77</v>
      </c>
      <c r="F1133" s="98">
        <f t="shared" si="17"/>
        <v>21821949.23</v>
      </c>
    </row>
    <row r="1134" spans="1:6" ht="41.25">
      <c r="A1134" s="42" t="s">
        <v>552</v>
      </c>
      <c r="B1134" s="74" t="s">
        <v>525</v>
      </c>
      <c r="C1134" s="85" t="s">
        <v>1737</v>
      </c>
      <c r="D1134" s="40">
        <v>31793483</v>
      </c>
      <c r="E1134" s="66">
        <v>12097580.4</v>
      </c>
      <c r="F1134" s="43">
        <f t="shared" si="17"/>
        <v>19695902.6</v>
      </c>
    </row>
    <row r="1135" spans="1:6" ht="12.75">
      <c r="A1135" s="42" t="s">
        <v>1293</v>
      </c>
      <c r="B1135" s="74" t="s">
        <v>525</v>
      </c>
      <c r="C1135" s="85" t="s">
        <v>1738</v>
      </c>
      <c r="D1135" s="40">
        <v>31793483</v>
      </c>
      <c r="E1135" s="66">
        <v>12097580.4</v>
      </c>
      <c r="F1135" s="43">
        <f t="shared" si="17"/>
        <v>19695902.6</v>
      </c>
    </row>
    <row r="1136" spans="1:6" ht="12.75">
      <c r="A1136" s="42" t="s">
        <v>1437</v>
      </c>
      <c r="B1136" s="74" t="s">
        <v>525</v>
      </c>
      <c r="C1136" s="85" t="s">
        <v>1739</v>
      </c>
      <c r="D1136" s="40">
        <v>24128983</v>
      </c>
      <c r="E1136" s="66">
        <v>9250567.52</v>
      </c>
      <c r="F1136" s="43">
        <f t="shared" si="17"/>
        <v>14878415.48</v>
      </c>
    </row>
    <row r="1137" spans="1:6" ht="21">
      <c r="A1137" s="42" t="s">
        <v>1439</v>
      </c>
      <c r="B1137" s="74" t="s">
        <v>525</v>
      </c>
      <c r="C1137" s="85" t="s">
        <v>1740</v>
      </c>
      <c r="D1137" s="40">
        <v>75500</v>
      </c>
      <c r="E1137" s="66">
        <v>34807.44</v>
      </c>
      <c r="F1137" s="43">
        <f t="shared" si="17"/>
        <v>40692.56</v>
      </c>
    </row>
    <row r="1138" spans="1:6" ht="30.75">
      <c r="A1138" s="42" t="s">
        <v>1441</v>
      </c>
      <c r="B1138" s="74" t="s">
        <v>525</v>
      </c>
      <c r="C1138" s="85" t="s">
        <v>1741</v>
      </c>
      <c r="D1138" s="40">
        <v>7589000</v>
      </c>
      <c r="E1138" s="66">
        <v>2812205.44</v>
      </c>
      <c r="F1138" s="43">
        <f t="shared" si="17"/>
        <v>4776794.5600000005</v>
      </c>
    </row>
    <row r="1139" spans="1:6" ht="21">
      <c r="A1139" s="42" t="s">
        <v>529</v>
      </c>
      <c r="B1139" s="74" t="s">
        <v>525</v>
      </c>
      <c r="C1139" s="85" t="s">
        <v>1742</v>
      </c>
      <c r="D1139" s="40">
        <v>3831110</v>
      </c>
      <c r="E1139" s="66">
        <v>1707563.37</v>
      </c>
      <c r="F1139" s="43">
        <f t="shared" si="17"/>
        <v>2123546.63</v>
      </c>
    </row>
    <row r="1140" spans="1:6" ht="21">
      <c r="A1140" s="42" t="s">
        <v>531</v>
      </c>
      <c r="B1140" s="74" t="s">
        <v>525</v>
      </c>
      <c r="C1140" s="85" t="s">
        <v>1743</v>
      </c>
      <c r="D1140" s="40">
        <v>3831110</v>
      </c>
      <c r="E1140" s="66">
        <v>1707563.37</v>
      </c>
      <c r="F1140" s="43">
        <f t="shared" si="17"/>
        <v>2123546.63</v>
      </c>
    </row>
    <row r="1141" spans="1:6" ht="21">
      <c r="A1141" s="42" t="s">
        <v>533</v>
      </c>
      <c r="B1141" s="74" t="s">
        <v>525</v>
      </c>
      <c r="C1141" s="85" t="s">
        <v>1744</v>
      </c>
      <c r="D1141" s="40">
        <v>3831110</v>
      </c>
      <c r="E1141" s="66">
        <v>1707563.37</v>
      </c>
      <c r="F1141" s="43">
        <f t="shared" si="17"/>
        <v>2123546.63</v>
      </c>
    </row>
    <row r="1142" spans="1:6" ht="12.75">
      <c r="A1142" s="42" t="s">
        <v>1021</v>
      </c>
      <c r="B1142" s="74" t="s">
        <v>525</v>
      </c>
      <c r="C1142" s="85" t="s">
        <v>1745</v>
      </c>
      <c r="D1142" s="40">
        <v>35000</v>
      </c>
      <c r="E1142" s="66">
        <v>35000</v>
      </c>
      <c r="F1142" s="43" t="str">
        <f t="shared" si="17"/>
        <v>-</v>
      </c>
    </row>
    <row r="1143" spans="1:6" ht="12.75">
      <c r="A1143" s="42" t="s">
        <v>1721</v>
      </c>
      <c r="B1143" s="74" t="s">
        <v>525</v>
      </c>
      <c r="C1143" s="85" t="s">
        <v>1746</v>
      </c>
      <c r="D1143" s="40">
        <v>35000</v>
      </c>
      <c r="E1143" s="66">
        <v>35000</v>
      </c>
      <c r="F1143" s="43" t="str">
        <f t="shared" si="17"/>
        <v>-</v>
      </c>
    </row>
    <row r="1144" spans="1:6" ht="12.75">
      <c r="A1144" s="42" t="s">
        <v>654</v>
      </c>
      <c r="B1144" s="74" t="s">
        <v>525</v>
      </c>
      <c r="C1144" s="85" t="s">
        <v>1747</v>
      </c>
      <c r="D1144" s="40">
        <v>2500</v>
      </c>
      <c r="E1144" s="66" t="s">
        <v>54</v>
      </c>
      <c r="F1144" s="43">
        <f t="shared" si="17"/>
        <v>2500</v>
      </c>
    </row>
    <row r="1145" spans="1:6" ht="12.75">
      <c r="A1145" s="42" t="s">
        <v>660</v>
      </c>
      <c r="B1145" s="74" t="s">
        <v>525</v>
      </c>
      <c r="C1145" s="85" t="s">
        <v>1748</v>
      </c>
      <c r="D1145" s="40">
        <v>2500</v>
      </c>
      <c r="E1145" s="66" t="s">
        <v>54</v>
      </c>
      <c r="F1145" s="43">
        <f t="shared" si="17"/>
        <v>2500</v>
      </c>
    </row>
    <row r="1146" spans="1:6" ht="12.75">
      <c r="A1146" s="42" t="s">
        <v>662</v>
      </c>
      <c r="B1146" s="74" t="s">
        <v>525</v>
      </c>
      <c r="C1146" s="85" t="s">
        <v>1749</v>
      </c>
      <c r="D1146" s="40">
        <v>2500</v>
      </c>
      <c r="E1146" s="66" t="s">
        <v>54</v>
      </c>
      <c r="F1146" s="43">
        <f t="shared" si="17"/>
        <v>2500</v>
      </c>
    </row>
    <row r="1147" spans="1:6" ht="12.75">
      <c r="A1147" s="93" t="s">
        <v>1128</v>
      </c>
      <c r="B1147" s="94" t="s">
        <v>525</v>
      </c>
      <c r="C1147" s="95" t="s">
        <v>1750</v>
      </c>
      <c r="D1147" s="96">
        <v>8609700</v>
      </c>
      <c r="E1147" s="97">
        <v>3100000</v>
      </c>
      <c r="F1147" s="98">
        <f t="shared" si="17"/>
        <v>5509700</v>
      </c>
    </row>
    <row r="1148" spans="1:6" ht="21">
      <c r="A1148" s="42" t="s">
        <v>1446</v>
      </c>
      <c r="B1148" s="74" t="s">
        <v>525</v>
      </c>
      <c r="C1148" s="85" t="s">
        <v>1751</v>
      </c>
      <c r="D1148" s="40">
        <v>8609700</v>
      </c>
      <c r="E1148" s="66">
        <v>3100000</v>
      </c>
      <c r="F1148" s="43">
        <f t="shared" si="17"/>
        <v>5509700</v>
      </c>
    </row>
    <row r="1149" spans="1:6" ht="12.75">
      <c r="A1149" s="42" t="s">
        <v>1752</v>
      </c>
      <c r="B1149" s="74" t="s">
        <v>525</v>
      </c>
      <c r="C1149" s="85" t="s">
        <v>1753</v>
      </c>
      <c r="D1149" s="40">
        <v>8609700</v>
      </c>
      <c r="E1149" s="66">
        <v>3100000</v>
      </c>
      <c r="F1149" s="43">
        <f t="shared" si="17"/>
        <v>5509700</v>
      </c>
    </row>
    <row r="1150" spans="1:6" ht="41.25">
      <c r="A1150" s="42" t="s">
        <v>1754</v>
      </c>
      <c r="B1150" s="74" t="s">
        <v>525</v>
      </c>
      <c r="C1150" s="85" t="s">
        <v>1755</v>
      </c>
      <c r="D1150" s="40">
        <v>8609700</v>
      </c>
      <c r="E1150" s="66">
        <v>3100000</v>
      </c>
      <c r="F1150" s="43">
        <f t="shared" si="17"/>
        <v>5509700</v>
      </c>
    </row>
    <row r="1151" spans="1:6" ht="12.75">
      <c r="A1151" s="93" t="s">
        <v>1128</v>
      </c>
      <c r="B1151" s="94" t="s">
        <v>525</v>
      </c>
      <c r="C1151" s="95" t="s">
        <v>1756</v>
      </c>
      <c r="D1151" s="96">
        <v>3192500</v>
      </c>
      <c r="E1151" s="97">
        <v>1600000</v>
      </c>
      <c r="F1151" s="98">
        <f t="shared" si="17"/>
        <v>1592500</v>
      </c>
    </row>
    <row r="1152" spans="1:6" ht="21">
      <c r="A1152" s="42" t="s">
        <v>1446</v>
      </c>
      <c r="B1152" s="74" t="s">
        <v>525</v>
      </c>
      <c r="C1152" s="85" t="s">
        <v>1757</v>
      </c>
      <c r="D1152" s="40">
        <v>3192500</v>
      </c>
      <c r="E1152" s="66">
        <v>1600000</v>
      </c>
      <c r="F1152" s="43">
        <f t="shared" si="17"/>
        <v>1592500</v>
      </c>
    </row>
    <row r="1153" spans="1:6" ht="12.75">
      <c r="A1153" s="42" t="s">
        <v>1752</v>
      </c>
      <c r="B1153" s="74" t="s">
        <v>525</v>
      </c>
      <c r="C1153" s="85" t="s">
        <v>1758</v>
      </c>
      <c r="D1153" s="40">
        <v>3192500</v>
      </c>
      <c r="E1153" s="66">
        <v>1600000</v>
      </c>
      <c r="F1153" s="43">
        <f t="shared" si="17"/>
        <v>1592500</v>
      </c>
    </row>
    <row r="1154" spans="1:6" ht="12.75">
      <c r="A1154" s="42" t="s">
        <v>1759</v>
      </c>
      <c r="B1154" s="74" t="s">
        <v>525</v>
      </c>
      <c r="C1154" s="85" t="s">
        <v>1760</v>
      </c>
      <c r="D1154" s="40">
        <v>3192500</v>
      </c>
      <c r="E1154" s="66">
        <v>1600000</v>
      </c>
      <c r="F1154" s="43">
        <f t="shared" si="17"/>
        <v>1592500</v>
      </c>
    </row>
    <row r="1155" spans="1:6" ht="12.75">
      <c r="A1155" s="93" t="s">
        <v>1128</v>
      </c>
      <c r="B1155" s="94" t="s">
        <v>525</v>
      </c>
      <c r="C1155" s="95" t="s">
        <v>1761</v>
      </c>
      <c r="D1155" s="96">
        <v>574500</v>
      </c>
      <c r="E1155" s="97" t="s">
        <v>54</v>
      </c>
      <c r="F1155" s="98">
        <f t="shared" si="17"/>
        <v>574500</v>
      </c>
    </row>
    <row r="1156" spans="1:6" ht="21">
      <c r="A1156" s="42" t="s">
        <v>529</v>
      </c>
      <c r="B1156" s="74" t="s">
        <v>525</v>
      </c>
      <c r="C1156" s="85" t="s">
        <v>1762</v>
      </c>
      <c r="D1156" s="40">
        <v>574500</v>
      </c>
      <c r="E1156" s="66" t="s">
        <v>54</v>
      </c>
      <c r="F1156" s="43">
        <f t="shared" si="17"/>
        <v>574500</v>
      </c>
    </row>
    <row r="1157" spans="1:6" ht="21">
      <c r="A1157" s="42" t="s">
        <v>531</v>
      </c>
      <c r="B1157" s="74" t="s">
        <v>525</v>
      </c>
      <c r="C1157" s="85" t="s">
        <v>1763</v>
      </c>
      <c r="D1157" s="40">
        <v>574500</v>
      </c>
      <c r="E1157" s="66" t="s">
        <v>54</v>
      </c>
      <c r="F1157" s="43">
        <f t="shared" si="17"/>
        <v>574500</v>
      </c>
    </row>
    <row r="1158" spans="1:6" ht="21">
      <c r="A1158" s="42" t="s">
        <v>533</v>
      </c>
      <c r="B1158" s="74" t="s">
        <v>525</v>
      </c>
      <c r="C1158" s="85" t="s">
        <v>1764</v>
      </c>
      <c r="D1158" s="40">
        <v>574500</v>
      </c>
      <c r="E1158" s="66" t="s">
        <v>54</v>
      </c>
      <c r="F1158" s="43">
        <f t="shared" si="17"/>
        <v>574500</v>
      </c>
    </row>
    <row r="1159" spans="1:6" ht="12.75">
      <c r="A1159" s="93" t="s">
        <v>1128</v>
      </c>
      <c r="B1159" s="94" t="s">
        <v>525</v>
      </c>
      <c r="C1159" s="95" t="s">
        <v>1765</v>
      </c>
      <c r="D1159" s="96">
        <v>57500</v>
      </c>
      <c r="E1159" s="97" t="s">
        <v>54</v>
      </c>
      <c r="F1159" s="98">
        <f t="shared" si="17"/>
        <v>57500</v>
      </c>
    </row>
    <row r="1160" spans="1:6" ht="21">
      <c r="A1160" s="42" t="s">
        <v>529</v>
      </c>
      <c r="B1160" s="74" t="s">
        <v>525</v>
      </c>
      <c r="C1160" s="85" t="s">
        <v>1766</v>
      </c>
      <c r="D1160" s="40">
        <v>57500</v>
      </c>
      <c r="E1160" s="66" t="s">
        <v>54</v>
      </c>
      <c r="F1160" s="43">
        <f t="shared" si="17"/>
        <v>57500</v>
      </c>
    </row>
    <row r="1161" spans="1:6" ht="21">
      <c r="A1161" s="42" t="s">
        <v>531</v>
      </c>
      <c r="B1161" s="74" t="s">
        <v>525</v>
      </c>
      <c r="C1161" s="85" t="s">
        <v>1767</v>
      </c>
      <c r="D1161" s="40">
        <v>57500</v>
      </c>
      <c r="E1161" s="66" t="s">
        <v>54</v>
      </c>
      <c r="F1161" s="43">
        <f t="shared" si="17"/>
        <v>57500</v>
      </c>
    </row>
    <row r="1162" spans="1:6" ht="21">
      <c r="A1162" s="42" t="s">
        <v>533</v>
      </c>
      <c r="B1162" s="74" t="s">
        <v>525</v>
      </c>
      <c r="C1162" s="85" t="s">
        <v>1768</v>
      </c>
      <c r="D1162" s="40">
        <v>57500</v>
      </c>
      <c r="E1162" s="66" t="s">
        <v>54</v>
      </c>
      <c r="F1162" s="43">
        <f t="shared" si="17"/>
        <v>57500</v>
      </c>
    </row>
    <row r="1163" spans="1:6" ht="12.75">
      <c r="A1163" s="93" t="s">
        <v>1128</v>
      </c>
      <c r="B1163" s="94" t="s">
        <v>525</v>
      </c>
      <c r="C1163" s="95" t="s">
        <v>1769</v>
      </c>
      <c r="D1163" s="96">
        <v>9498900</v>
      </c>
      <c r="E1163" s="97">
        <v>3930925.81</v>
      </c>
      <c r="F1163" s="98">
        <f t="shared" si="17"/>
        <v>5567974.1899999995</v>
      </c>
    </row>
    <row r="1164" spans="1:6" ht="41.25">
      <c r="A1164" s="42" t="s">
        <v>552</v>
      </c>
      <c r="B1164" s="74" t="s">
        <v>525</v>
      </c>
      <c r="C1164" s="85" t="s">
        <v>1770</v>
      </c>
      <c r="D1164" s="40">
        <v>7625800</v>
      </c>
      <c r="E1164" s="66">
        <v>2945304.56</v>
      </c>
      <c r="F1164" s="43">
        <f t="shared" si="17"/>
        <v>4680495.4399999995</v>
      </c>
    </row>
    <row r="1165" spans="1:6" ht="12.75">
      <c r="A1165" s="42" t="s">
        <v>1293</v>
      </c>
      <c r="B1165" s="74" t="s">
        <v>525</v>
      </c>
      <c r="C1165" s="85" t="s">
        <v>1771</v>
      </c>
      <c r="D1165" s="40">
        <v>7625800</v>
      </c>
      <c r="E1165" s="66">
        <v>2945304.56</v>
      </c>
      <c r="F1165" s="43">
        <f t="shared" si="17"/>
        <v>4680495.4399999995</v>
      </c>
    </row>
    <row r="1166" spans="1:6" ht="12.75">
      <c r="A1166" s="42" t="s">
        <v>1437</v>
      </c>
      <c r="B1166" s="74" t="s">
        <v>525</v>
      </c>
      <c r="C1166" s="85" t="s">
        <v>1772</v>
      </c>
      <c r="D1166" s="40">
        <v>5782000</v>
      </c>
      <c r="E1166" s="66">
        <v>2263185.46</v>
      </c>
      <c r="F1166" s="43">
        <f t="shared" si="17"/>
        <v>3518814.54</v>
      </c>
    </row>
    <row r="1167" spans="1:6" ht="21">
      <c r="A1167" s="42" t="s">
        <v>1439</v>
      </c>
      <c r="B1167" s="74" t="s">
        <v>525</v>
      </c>
      <c r="C1167" s="85" t="s">
        <v>1773</v>
      </c>
      <c r="D1167" s="40">
        <v>7000</v>
      </c>
      <c r="E1167" s="66">
        <v>710</v>
      </c>
      <c r="F1167" s="43">
        <f aca="true" t="shared" si="18" ref="F1167:F1230">IF(OR(D1167="-",E1167=D1167),"-",D1167-IF(E1167="-",0,E1167))</f>
        <v>6290</v>
      </c>
    </row>
    <row r="1168" spans="1:6" ht="30.75">
      <c r="A1168" s="42" t="s">
        <v>1441</v>
      </c>
      <c r="B1168" s="74" t="s">
        <v>525</v>
      </c>
      <c r="C1168" s="85" t="s">
        <v>1774</v>
      </c>
      <c r="D1168" s="40">
        <v>1836800</v>
      </c>
      <c r="E1168" s="66">
        <v>681409.1</v>
      </c>
      <c r="F1168" s="43">
        <f t="shared" si="18"/>
        <v>1155390.9</v>
      </c>
    </row>
    <row r="1169" spans="1:6" ht="21">
      <c r="A1169" s="42" t="s">
        <v>529</v>
      </c>
      <c r="B1169" s="74" t="s">
        <v>525</v>
      </c>
      <c r="C1169" s="85" t="s">
        <v>1775</v>
      </c>
      <c r="D1169" s="40">
        <v>1871600</v>
      </c>
      <c r="E1169" s="66">
        <v>985621.25</v>
      </c>
      <c r="F1169" s="43">
        <f t="shared" si="18"/>
        <v>885978.75</v>
      </c>
    </row>
    <row r="1170" spans="1:6" ht="21">
      <c r="A1170" s="42" t="s">
        <v>531</v>
      </c>
      <c r="B1170" s="74" t="s">
        <v>525</v>
      </c>
      <c r="C1170" s="85" t="s">
        <v>1776</v>
      </c>
      <c r="D1170" s="40">
        <v>1871600</v>
      </c>
      <c r="E1170" s="66">
        <v>985621.25</v>
      </c>
      <c r="F1170" s="43">
        <f t="shared" si="18"/>
        <v>885978.75</v>
      </c>
    </row>
    <row r="1171" spans="1:6" ht="21">
      <c r="A1171" s="42" t="s">
        <v>533</v>
      </c>
      <c r="B1171" s="74" t="s">
        <v>525</v>
      </c>
      <c r="C1171" s="85" t="s">
        <v>1777</v>
      </c>
      <c r="D1171" s="40">
        <v>1871600</v>
      </c>
      <c r="E1171" s="66">
        <v>985621.25</v>
      </c>
      <c r="F1171" s="43">
        <f t="shared" si="18"/>
        <v>885978.75</v>
      </c>
    </row>
    <row r="1172" spans="1:6" ht="12.75">
      <c r="A1172" s="42" t="s">
        <v>654</v>
      </c>
      <c r="B1172" s="74" t="s">
        <v>525</v>
      </c>
      <c r="C1172" s="85" t="s">
        <v>1778</v>
      </c>
      <c r="D1172" s="40">
        <v>1500</v>
      </c>
      <c r="E1172" s="66" t="s">
        <v>54</v>
      </c>
      <c r="F1172" s="43">
        <f t="shared" si="18"/>
        <v>1500</v>
      </c>
    </row>
    <row r="1173" spans="1:6" ht="12.75">
      <c r="A1173" s="42" t="s">
        <v>660</v>
      </c>
      <c r="B1173" s="74" t="s">
        <v>525</v>
      </c>
      <c r="C1173" s="85" t="s">
        <v>1779</v>
      </c>
      <c r="D1173" s="40">
        <v>1500</v>
      </c>
      <c r="E1173" s="66" t="s">
        <v>54</v>
      </c>
      <c r="F1173" s="43">
        <f t="shared" si="18"/>
        <v>1500</v>
      </c>
    </row>
    <row r="1174" spans="1:6" ht="12.75">
      <c r="A1174" s="42" t="s">
        <v>662</v>
      </c>
      <c r="B1174" s="74" t="s">
        <v>525</v>
      </c>
      <c r="C1174" s="85" t="s">
        <v>1780</v>
      </c>
      <c r="D1174" s="40">
        <v>1500</v>
      </c>
      <c r="E1174" s="66" t="s">
        <v>54</v>
      </c>
      <c r="F1174" s="43">
        <f t="shared" si="18"/>
        <v>1500</v>
      </c>
    </row>
    <row r="1175" spans="1:6" ht="12.75">
      <c r="A1175" s="93" t="s">
        <v>1128</v>
      </c>
      <c r="B1175" s="94" t="s">
        <v>525</v>
      </c>
      <c r="C1175" s="95" t="s">
        <v>1781</v>
      </c>
      <c r="D1175" s="96">
        <v>21600</v>
      </c>
      <c r="E1175" s="97" t="s">
        <v>54</v>
      </c>
      <c r="F1175" s="98">
        <f t="shared" si="18"/>
        <v>21600</v>
      </c>
    </row>
    <row r="1176" spans="1:6" ht="21">
      <c r="A1176" s="42" t="s">
        <v>529</v>
      </c>
      <c r="B1176" s="74" t="s">
        <v>525</v>
      </c>
      <c r="C1176" s="85" t="s">
        <v>1782</v>
      </c>
      <c r="D1176" s="40">
        <v>21600</v>
      </c>
      <c r="E1176" s="66" t="s">
        <v>54</v>
      </c>
      <c r="F1176" s="43">
        <f t="shared" si="18"/>
        <v>21600</v>
      </c>
    </row>
    <row r="1177" spans="1:6" ht="21">
      <c r="A1177" s="42" t="s">
        <v>531</v>
      </c>
      <c r="B1177" s="74" t="s">
        <v>525</v>
      </c>
      <c r="C1177" s="85" t="s">
        <v>1783</v>
      </c>
      <c r="D1177" s="40">
        <v>21600</v>
      </c>
      <c r="E1177" s="66" t="s">
        <v>54</v>
      </c>
      <c r="F1177" s="43">
        <f t="shared" si="18"/>
        <v>21600</v>
      </c>
    </row>
    <row r="1178" spans="1:6" ht="21">
      <c r="A1178" s="42" t="s">
        <v>533</v>
      </c>
      <c r="B1178" s="74" t="s">
        <v>525</v>
      </c>
      <c r="C1178" s="85" t="s">
        <v>1784</v>
      </c>
      <c r="D1178" s="40">
        <v>21600</v>
      </c>
      <c r="E1178" s="66" t="s">
        <v>54</v>
      </c>
      <c r="F1178" s="43">
        <f t="shared" si="18"/>
        <v>21600</v>
      </c>
    </row>
    <row r="1179" spans="1:6" ht="12.75">
      <c r="A1179" s="93" t="s">
        <v>1128</v>
      </c>
      <c r="B1179" s="94" t="s">
        <v>525</v>
      </c>
      <c r="C1179" s="95" t="s">
        <v>1785</v>
      </c>
      <c r="D1179" s="96">
        <v>2875800</v>
      </c>
      <c r="E1179" s="97">
        <v>1129129.31</v>
      </c>
      <c r="F1179" s="98">
        <f t="shared" si="18"/>
        <v>1746670.69</v>
      </c>
    </row>
    <row r="1180" spans="1:6" ht="41.25">
      <c r="A1180" s="42" t="s">
        <v>552</v>
      </c>
      <c r="B1180" s="74" t="s">
        <v>525</v>
      </c>
      <c r="C1180" s="85" t="s">
        <v>1786</v>
      </c>
      <c r="D1180" s="40">
        <v>2560600</v>
      </c>
      <c r="E1180" s="66">
        <v>1081864.44</v>
      </c>
      <c r="F1180" s="43">
        <f t="shared" si="18"/>
        <v>1478735.56</v>
      </c>
    </row>
    <row r="1181" spans="1:6" ht="12.75">
      <c r="A1181" s="42" t="s">
        <v>1293</v>
      </c>
      <c r="B1181" s="74" t="s">
        <v>525</v>
      </c>
      <c r="C1181" s="85" t="s">
        <v>1787</v>
      </c>
      <c r="D1181" s="40">
        <v>2560600</v>
      </c>
      <c r="E1181" s="66">
        <v>1081864.44</v>
      </c>
      <c r="F1181" s="43">
        <f t="shared" si="18"/>
        <v>1478735.56</v>
      </c>
    </row>
    <row r="1182" spans="1:6" ht="12.75">
      <c r="A1182" s="42" t="s">
        <v>1437</v>
      </c>
      <c r="B1182" s="74" t="s">
        <v>525</v>
      </c>
      <c r="C1182" s="85" t="s">
        <v>1788</v>
      </c>
      <c r="D1182" s="40">
        <v>1965100</v>
      </c>
      <c r="E1182" s="66">
        <v>756421.19</v>
      </c>
      <c r="F1182" s="43">
        <f t="shared" si="18"/>
        <v>1208678.81</v>
      </c>
    </row>
    <row r="1183" spans="1:6" ht="21">
      <c r="A1183" s="42" t="s">
        <v>1439</v>
      </c>
      <c r="B1183" s="74" t="s">
        <v>525</v>
      </c>
      <c r="C1183" s="85" t="s">
        <v>1789</v>
      </c>
      <c r="D1183" s="40">
        <v>2000</v>
      </c>
      <c r="E1183" s="66" t="s">
        <v>54</v>
      </c>
      <c r="F1183" s="43">
        <f t="shared" si="18"/>
        <v>2000</v>
      </c>
    </row>
    <row r="1184" spans="1:6" ht="30.75">
      <c r="A1184" s="42" t="s">
        <v>1441</v>
      </c>
      <c r="B1184" s="74" t="s">
        <v>525</v>
      </c>
      <c r="C1184" s="85" t="s">
        <v>1790</v>
      </c>
      <c r="D1184" s="40">
        <v>593500</v>
      </c>
      <c r="E1184" s="66">
        <v>325443.25</v>
      </c>
      <c r="F1184" s="43">
        <f t="shared" si="18"/>
        <v>268056.75</v>
      </c>
    </row>
    <row r="1185" spans="1:6" ht="21">
      <c r="A1185" s="42" t="s">
        <v>529</v>
      </c>
      <c r="B1185" s="74" t="s">
        <v>525</v>
      </c>
      <c r="C1185" s="85" t="s">
        <v>1791</v>
      </c>
      <c r="D1185" s="40">
        <v>315200</v>
      </c>
      <c r="E1185" s="66">
        <v>47264.87</v>
      </c>
      <c r="F1185" s="43">
        <f t="shared" si="18"/>
        <v>267935.13</v>
      </c>
    </row>
    <row r="1186" spans="1:6" ht="21">
      <c r="A1186" s="42" t="s">
        <v>531</v>
      </c>
      <c r="B1186" s="74" t="s">
        <v>525</v>
      </c>
      <c r="C1186" s="85" t="s">
        <v>1792</v>
      </c>
      <c r="D1186" s="40">
        <v>315200</v>
      </c>
      <c r="E1186" s="66">
        <v>47264.87</v>
      </c>
      <c r="F1186" s="43">
        <f t="shared" si="18"/>
        <v>267935.13</v>
      </c>
    </row>
    <row r="1187" spans="1:6" ht="21">
      <c r="A1187" s="42" t="s">
        <v>533</v>
      </c>
      <c r="B1187" s="74" t="s">
        <v>525</v>
      </c>
      <c r="C1187" s="85" t="s">
        <v>1793</v>
      </c>
      <c r="D1187" s="40">
        <v>315200</v>
      </c>
      <c r="E1187" s="66">
        <v>47264.87</v>
      </c>
      <c r="F1187" s="43">
        <f t="shared" si="18"/>
        <v>267935.13</v>
      </c>
    </row>
    <row r="1188" spans="1:6" ht="12.75">
      <c r="A1188" s="93" t="s">
        <v>1137</v>
      </c>
      <c r="B1188" s="94" t="s">
        <v>525</v>
      </c>
      <c r="C1188" s="95" t="s">
        <v>1794</v>
      </c>
      <c r="D1188" s="96">
        <v>8609700</v>
      </c>
      <c r="E1188" s="97">
        <v>3100000</v>
      </c>
      <c r="F1188" s="98">
        <f t="shared" si="18"/>
        <v>5509700</v>
      </c>
    </row>
    <row r="1189" spans="1:6" ht="21">
      <c r="A1189" s="42" t="s">
        <v>1446</v>
      </c>
      <c r="B1189" s="74" t="s">
        <v>525</v>
      </c>
      <c r="C1189" s="85" t="s">
        <v>1795</v>
      </c>
      <c r="D1189" s="40">
        <v>8609700</v>
      </c>
      <c r="E1189" s="66">
        <v>3100000</v>
      </c>
      <c r="F1189" s="43">
        <f t="shared" si="18"/>
        <v>5509700</v>
      </c>
    </row>
    <row r="1190" spans="1:6" ht="12.75">
      <c r="A1190" s="42" t="s">
        <v>1752</v>
      </c>
      <c r="B1190" s="74" t="s">
        <v>525</v>
      </c>
      <c r="C1190" s="85" t="s">
        <v>1796</v>
      </c>
      <c r="D1190" s="40">
        <v>8609700</v>
      </c>
      <c r="E1190" s="66">
        <v>3100000</v>
      </c>
      <c r="F1190" s="43">
        <f t="shared" si="18"/>
        <v>5509700</v>
      </c>
    </row>
    <row r="1191" spans="1:6" ht="41.25">
      <c r="A1191" s="42" t="s">
        <v>1754</v>
      </c>
      <c r="B1191" s="74" t="s">
        <v>525</v>
      </c>
      <c r="C1191" s="85" t="s">
        <v>1797</v>
      </c>
      <c r="D1191" s="40">
        <v>8609700</v>
      </c>
      <c r="E1191" s="66">
        <v>3100000</v>
      </c>
      <c r="F1191" s="43">
        <f t="shared" si="18"/>
        <v>5509700</v>
      </c>
    </row>
    <row r="1192" spans="1:6" ht="12.75">
      <c r="A1192" s="93" t="s">
        <v>1137</v>
      </c>
      <c r="B1192" s="94" t="s">
        <v>525</v>
      </c>
      <c r="C1192" s="95" t="s">
        <v>1798</v>
      </c>
      <c r="D1192" s="96">
        <v>574500</v>
      </c>
      <c r="E1192" s="97" t="s">
        <v>54</v>
      </c>
      <c r="F1192" s="98">
        <f t="shared" si="18"/>
        <v>574500</v>
      </c>
    </row>
    <row r="1193" spans="1:6" ht="21">
      <c r="A1193" s="42" t="s">
        <v>529</v>
      </c>
      <c r="B1193" s="74" t="s">
        <v>525</v>
      </c>
      <c r="C1193" s="85" t="s">
        <v>1799</v>
      </c>
      <c r="D1193" s="40">
        <v>574500</v>
      </c>
      <c r="E1193" s="66" t="s">
        <v>54</v>
      </c>
      <c r="F1193" s="43">
        <f t="shared" si="18"/>
        <v>574500</v>
      </c>
    </row>
    <row r="1194" spans="1:6" ht="21">
      <c r="A1194" s="42" t="s">
        <v>531</v>
      </c>
      <c r="B1194" s="74" t="s">
        <v>525</v>
      </c>
      <c r="C1194" s="85" t="s">
        <v>1800</v>
      </c>
      <c r="D1194" s="40">
        <v>574500</v>
      </c>
      <c r="E1194" s="66" t="s">
        <v>54</v>
      </c>
      <c r="F1194" s="43">
        <f t="shared" si="18"/>
        <v>574500</v>
      </c>
    </row>
    <row r="1195" spans="1:6" ht="21">
      <c r="A1195" s="42" t="s">
        <v>533</v>
      </c>
      <c r="B1195" s="74" t="s">
        <v>525</v>
      </c>
      <c r="C1195" s="85" t="s">
        <v>1801</v>
      </c>
      <c r="D1195" s="40">
        <v>574500</v>
      </c>
      <c r="E1195" s="66" t="s">
        <v>54</v>
      </c>
      <c r="F1195" s="43">
        <f t="shared" si="18"/>
        <v>574500</v>
      </c>
    </row>
    <row r="1196" spans="1:6" ht="12.75">
      <c r="A1196" s="93" t="s">
        <v>1137</v>
      </c>
      <c r="B1196" s="94" t="s">
        <v>525</v>
      </c>
      <c r="C1196" s="95" t="s">
        <v>1802</v>
      </c>
      <c r="D1196" s="96">
        <v>57500</v>
      </c>
      <c r="E1196" s="97" t="s">
        <v>54</v>
      </c>
      <c r="F1196" s="98">
        <f t="shared" si="18"/>
        <v>57500</v>
      </c>
    </row>
    <row r="1197" spans="1:6" ht="21">
      <c r="A1197" s="42" t="s">
        <v>529</v>
      </c>
      <c r="B1197" s="74" t="s">
        <v>525</v>
      </c>
      <c r="C1197" s="85" t="s">
        <v>1803</v>
      </c>
      <c r="D1197" s="40">
        <v>57500</v>
      </c>
      <c r="E1197" s="66" t="s">
        <v>54</v>
      </c>
      <c r="F1197" s="43">
        <f t="shared" si="18"/>
        <v>57500</v>
      </c>
    </row>
    <row r="1198" spans="1:6" ht="21">
      <c r="A1198" s="42" t="s">
        <v>531</v>
      </c>
      <c r="B1198" s="74" t="s">
        <v>525</v>
      </c>
      <c r="C1198" s="85" t="s">
        <v>1804</v>
      </c>
      <c r="D1198" s="40">
        <v>57500</v>
      </c>
      <c r="E1198" s="66" t="s">
        <v>54</v>
      </c>
      <c r="F1198" s="43">
        <f t="shared" si="18"/>
        <v>57500</v>
      </c>
    </row>
    <row r="1199" spans="1:6" ht="21">
      <c r="A1199" s="42" t="s">
        <v>533</v>
      </c>
      <c r="B1199" s="74" t="s">
        <v>525</v>
      </c>
      <c r="C1199" s="85" t="s">
        <v>1805</v>
      </c>
      <c r="D1199" s="40">
        <v>57500</v>
      </c>
      <c r="E1199" s="66" t="s">
        <v>54</v>
      </c>
      <c r="F1199" s="43">
        <f t="shared" si="18"/>
        <v>57500</v>
      </c>
    </row>
    <row r="1200" spans="1:6" ht="12.75">
      <c r="A1200" s="93" t="s">
        <v>1137</v>
      </c>
      <c r="B1200" s="94" t="s">
        <v>525</v>
      </c>
      <c r="C1200" s="95" t="s">
        <v>1806</v>
      </c>
      <c r="D1200" s="96">
        <v>9498900</v>
      </c>
      <c r="E1200" s="97">
        <v>3930925.81</v>
      </c>
      <c r="F1200" s="98">
        <f t="shared" si="18"/>
        <v>5567974.1899999995</v>
      </c>
    </row>
    <row r="1201" spans="1:6" ht="41.25">
      <c r="A1201" s="42" t="s">
        <v>552</v>
      </c>
      <c r="B1201" s="74" t="s">
        <v>525</v>
      </c>
      <c r="C1201" s="85" t="s">
        <v>1807</v>
      </c>
      <c r="D1201" s="40">
        <v>7625800</v>
      </c>
      <c r="E1201" s="66">
        <v>2945304.56</v>
      </c>
      <c r="F1201" s="43">
        <f t="shared" si="18"/>
        <v>4680495.4399999995</v>
      </c>
    </row>
    <row r="1202" spans="1:6" ht="12.75">
      <c r="A1202" s="42" t="s">
        <v>1293</v>
      </c>
      <c r="B1202" s="74" t="s">
        <v>525</v>
      </c>
      <c r="C1202" s="85" t="s">
        <v>1808</v>
      </c>
      <c r="D1202" s="40">
        <v>7625800</v>
      </c>
      <c r="E1202" s="66">
        <v>2945304.56</v>
      </c>
      <c r="F1202" s="43">
        <f t="shared" si="18"/>
        <v>4680495.4399999995</v>
      </c>
    </row>
    <row r="1203" spans="1:6" ht="12.75">
      <c r="A1203" s="42" t="s">
        <v>1437</v>
      </c>
      <c r="B1203" s="74" t="s">
        <v>525</v>
      </c>
      <c r="C1203" s="85" t="s">
        <v>1809</v>
      </c>
      <c r="D1203" s="40">
        <v>5782000</v>
      </c>
      <c r="E1203" s="66">
        <v>2263185.46</v>
      </c>
      <c r="F1203" s="43">
        <f t="shared" si="18"/>
        <v>3518814.54</v>
      </c>
    </row>
    <row r="1204" spans="1:6" ht="21">
      <c r="A1204" s="42" t="s">
        <v>1439</v>
      </c>
      <c r="B1204" s="74" t="s">
        <v>525</v>
      </c>
      <c r="C1204" s="85" t="s">
        <v>1810</v>
      </c>
      <c r="D1204" s="40">
        <v>7000</v>
      </c>
      <c r="E1204" s="66">
        <v>710</v>
      </c>
      <c r="F1204" s="43">
        <f t="shared" si="18"/>
        <v>6290</v>
      </c>
    </row>
    <row r="1205" spans="1:6" ht="30.75">
      <c r="A1205" s="42" t="s">
        <v>1441</v>
      </c>
      <c r="B1205" s="74" t="s">
        <v>525</v>
      </c>
      <c r="C1205" s="85" t="s">
        <v>1811</v>
      </c>
      <c r="D1205" s="40">
        <v>1836800</v>
      </c>
      <c r="E1205" s="66">
        <v>681409.1</v>
      </c>
      <c r="F1205" s="43">
        <f t="shared" si="18"/>
        <v>1155390.9</v>
      </c>
    </row>
    <row r="1206" spans="1:6" ht="21">
      <c r="A1206" s="42" t="s">
        <v>529</v>
      </c>
      <c r="B1206" s="74" t="s">
        <v>525</v>
      </c>
      <c r="C1206" s="85" t="s">
        <v>1812</v>
      </c>
      <c r="D1206" s="40">
        <v>1871600</v>
      </c>
      <c r="E1206" s="66">
        <v>985621.25</v>
      </c>
      <c r="F1206" s="43">
        <f t="shared" si="18"/>
        <v>885978.75</v>
      </c>
    </row>
    <row r="1207" spans="1:6" ht="21">
      <c r="A1207" s="42" t="s">
        <v>531</v>
      </c>
      <c r="B1207" s="74" t="s">
        <v>525</v>
      </c>
      <c r="C1207" s="85" t="s">
        <v>1813</v>
      </c>
      <c r="D1207" s="40">
        <v>1871600</v>
      </c>
      <c r="E1207" s="66">
        <v>985621.25</v>
      </c>
      <c r="F1207" s="43">
        <f t="shared" si="18"/>
        <v>885978.75</v>
      </c>
    </row>
    <row r="1208" spans="1:6" ht="21">
      <c r="A1208" s="42" t="s">
        <v>533</v>
      </c>
      <c r="B1208" s="74" t="s">
        <v>525</v>
      </c>
      <c r="C1208" s="85" t="s">
        <v>1814</v>
      </c>
      <c r="D1208" s="40">
        <v>1871600</v>
      </c>
      <c r="E1208" s="66">
        <v>985621.25</v>
      </c>
      <c r="F1208" s="43">
        <f t="shared" si="18"/>
        <v>885978.75</v>
      </c>
    </row>
    <row r="1209" spans="1:6" ht="12.75">
      <c r="A1209" s="42" t="s">
        <v>654</v>
      </c>
      <c r="B1209" s="74" t="s">
        <v>525</v>
      </c>
      <c r="C1209" s="85" t="s">
        <v>1815</v>
      </c>
      <c r="D1209" s="40">
        <v>1500</v>
      </c>
      <c r="E1209" s="66" t="s">
        <v>54</v>
      </c>
      <c r="F1209" s="43">
        <f t="shared" si="18"/>
        <v>1500</v>
      </c>
    </row>
    <row r="1210" spans="1:6" ht="12.75">
      <c r="A1210" s="42" t="s">
        <v>660</v>
      </c>
      <c r="B1210" s="74" t="s">
        <v>525</v>
      </c>
      <c r="C1210" s="85" t="s">
        <v>1816</v>
      </c>
      <c r="D1210" s="40">
        <v>1500</v>
      </c>
      <c r="E1210" s="66" t="s">
        <v>54</v>
      </c>
      <c r="F1210" s="43">
        <f t="shared" si="18"/>
        <v>1500</v>
      </c>
    </row>
    <row r="1211" spans="1:6" ht="12.75">
      <c r="A1211" s="42" t="s">
        <v>662</v>
      </c>
      <c r="B1211" s="74" t="s">
        <v>525</v>
      </c>
      <c r="C1211" s="85" t="s">
        <v>1817</v>
      </c>
      <c r="D1211" s="40">
        <v>1500</v>
      </c>
      <c r="E1211" s="66" t="s">
        <v>54</v>
      </c>
      <c r="F1211" s="43">
        <f t="shared" si="18"/>
        <v>1500</v>
      </c>
    </row>
    <row r="1212" spans="1:6" ht="12.75">
      <c r="A1212" s="93" t="s">
        <v>1137</v>
      </c>
      <c r="B1212" s="94" t="s">
        <v>525</v>
      </c>
      <c r="C1212" s="95" t="s">
        <v>1818</v>
      </c>
      <c r="D1212" s="96">
        <v>21600</v>
      </c>
      <c r="E1212" s="97" t="s">
        <v>54</v>
      </c>
      <c r="F1212" s="98">
        <f t="shared" si="18"/>
        <v>21600</v>
      </c>
    </row>
    <row r="1213" spans="1:6" ht="21">
      <c r="A1213" s="42" t="s">
        <v>529</v>
      </c>
      <c r="B1213" s="74" t="s">
        <v>525</v>
      </c>
      <c r="C1213" s="85" t="s">
        <v>1819</v>
      </c>
      <c r="D1213" s="40">
        <v>21600</v>
      </c>
      <c r="E1213" s="66" t="s">
        <v>54</v>
      </c>
      <c r="F1213" s="43">
        <f t="shared" si="18"/>
        <v>21600</v>
      </c>
    </row>
    <row r="1214" spans="1:6" ht="21">
      <c r="A1214" s="42" t="s">
        <v>531</v>
      </c>
      <c r="B1214" s="74" t="s">
        <v>525</v>
      </c>
      <c r="C1214" s="85" t="s">
        <v>1820</v>
      </c>
      <c r="D1214" s="40">
        <v>21600</v>
      </c>
      <c r="E1214" s="66" t="s">
        <v>54</v>
      </c>
      <c r="F1214" s="43">
        <f t="shared" si="18"/>
        <v>21600</v>
      </c>
    </row>
    <row r="1215" spans="1:6" ht="21">
      <c r="A1215" s="42" t="s">
        <v>533</v>
      </c>
      <c r="B1215" s="74" t="s">
        <v>525</v>
      </c>
      <c r="C1215" s="85" t="s">
        <v>1821</v>
      </c>
      <c r="D1215" s="40">
        <v>21600</v>
      </c>
      <c r="E1215" s="66" t="s">
        <v>54</v>
      </c>
      <c r="F1215" s="43">
        <f t="shared" si="18"/>
        <v>21600</v>
      </c>
    </row>
    <row r="1216" spans="1:6" ht="12.75">
      <c r="A1216" s="93" t="s">
        <v>1142</v>
      </c>
      <c r="B1216" s="94" t="s">
        <v>525</v>
      </c>
      <c r="C1216" s="95" t="s">
        <v>1822</v>
      </c>
      <c r="D1216" s="96">
        <v>3192500</v>
      </c>
      <c r="E1216" s="97">
        <v>1600000</v>
      </c>
      <c r="F1216" s="98">
        <f t="shared" si="18"/>
        <v>1592500</v>
      </c>
    </row>
    <row r="1217" spans="1:6" ht="21">
      <c r="A1217" s="42" t="s">
        <v>1446</v>
      </c>
      <c r="B1217" s="74" t="s">
        <v>525</v>
      </c>
      <c r="C1217" s="85" t="s">
        <v>1823</v>
      </c>
      <c r="D1217" s="40">
        <v>3192500</v>
      </c>
      <c r="E1217" s="66">
        <v>1600000</v>
      </c>
      <c r="F1217" s="43">
        <f t="shared" si="18"/>
        <v>1592500</v>
      </c>
    </row>
    <row r="1218" spans="1:6" ht="12.75">
      <c r="A1218" s="42" t="s">
        <v>1752</v>
      </c>
      <c r="B1218" s="74" t="s">
        <v>525</v>
      </c>
      <c r="C1218" s="85" t="s">
        <v>1824</v>
      </c>
      <c r="D1218" s="40">
        <v>3192500</v>
      </c>
      <c r="E1218" s="66">
        <v>1600000</v>
      </c>
      <c r="F1218" s="43">
        <f t="shared" si="18"/>
        <v>1592500</v>
      </c>
    </row>
    <row r="1219" spans="1:6" ht="12.75">
      <c r="A1219" s="42" t="s">
        <v>1759</v>
      </c>
      <c r="B1219" s="74" t="s">
        <v>525</v>
      </c>
      <c r="C1219" s="85" t="s">
        <v>1825</v>
      </c>
      <c r="D1219" s="40">
        <v>3192500</v>
      </c>
      <c r="E1219" s="66">
        <v>1600000</v>
      </c>
      <c r="F1219" s="43">
        <f t="shared" si="18"/>
        <v>1592500</v>
      </c>
    </row>
    <row r="1220" spans="1:6" ht="12.75">
      <c r="A1220" s="93" t="s">
        <v>1142</v>
      </c>
      <c r="B1220" s="94" t="s">
        <v>525</v>
      </c>
      <c r="C1220" s="95" t="s">
        <v>1826</v>
      </c>
      <c r="D1220" s="96">
        <v>2875800</v>
      </c>
      <c r="E1220" s="97">
        <v>1129129.31</v>
      </c>
      <c r="F1220" s="98">
        <f t="shared" si="18"/>
        <v>1746670.69</v>
      </c>
    </row>
    <row r="1221" spans="1:6" ht="41.25">
      <c r="A1221" s="42" t="s">
        <v>552</v>
      </c>
      <c r="B1221" s="74" t="s">
        <v>525</v>
      </c>
      <c r="C1221" s="85" t="s">
        <v>1827</v>
      </c>
      <c r="D1221" s="40">
        <v>2560600</v>
      </c>
      <c r="E1221" s="66">
        <v>1081864.44</v>
      </c>
      <c r="F1221" s="43">
        <f t="shared" si="18"/>
        <v>1478735.56</v>
      </c>
    </row>
    <row r="1222" spans="1:6" ht="12.75">
      <c r="A1222" s="42" t="s">
        <v>1293</v>
      </c>
      <c r="B1222" s="74" t="s">
        <v>525</v>
      </c>
      <c r="C1222" s="85" t="s">
        <v>1828</v>
      </c>
      <c r="D1222" s="40">
        <v>2560600</v>
      </c>
      <c r="E1222" s="66">
        <v>1081864.44</v>
      </c>
      <c r="F1222" s="43">
        <f t="shared" si="18"/>
        <v>1478735.56</v>
      </c>
    </row>
    <row r="1223" spans="1:6" ht="12.75">
      <c r="A1223" s="42" t="s">
        <v>1437</v>
      </c>
      <c r="B1223" s="74" t="s">
        <v>525</v>
      </c>
      <c r="C1223" s="85" t="s">
        <v>1829</v>
      </c>
      <c r="D1223" s="40">
        <v>1965100</v>
      </c>
      <c r="E1223" s="66">
        <v>756421.19</v>
      </c>
      <c r="F1223" s="43">
        <f t="shared" si="18"/>
        <v>1208678.81</v>
      </c>
    </row>
    <row r="1224" spans="1:6" ht="21">
      <c r="A1224" s="42" t="s">
        <v>1439</v>
      </c>
      <c r="B1224" s="74" t="s">
        <v>525</v>
      </c>
      <c r="C1224" s="85" t="s">
        <v>1830</v>
      </c>
      <c r="D1224" s="40">
        <v>2000</v>
      </c>
      <c r="E1224" s="66" t="s">
        <v>54</v>
      </c>
      <c r="F1224" s="43">
        <f t="shared" si="18"/>
        <v>2000</v>
      </c>
    </row>
    <row r="1225" spans="1:6" ht="30.75">
      <c r="A1225" s="42" t="s">
        <v>1441</v>
      </c>
      <c r="B1225" s="74" t="s">
        <v>525</v>
      </c>
      <c r="C1225" s="85" t="s">
        <v>1831</v>
      </c>
      <c r="D1225" s="40">
        <v>593500</v>
      </c>
      <c r="E1225" s="66">
        <v>325443.25</v>
      </c>
      <c r="F1225" s="43">
        <f t="shared" si="18"/>
        <v>268056.75</v>
      </c>
    </row>
    <row r="1226" spans="1:6" ht="21">
      <c r="A1226" s="42" t="s">
        <v>529</v>
      </c>
      <c r="B1226" s="74" t="s">
        <v>525</v>
      </c>
      <c r="C1226" s="85" t="s">
        <v>1832</v>
      </c>
      <c r="D1226" s="40">
        <v>315200</v>
      </c>
      <c r="E1226" s="66">
        <v>47264.87</v>
      </c>
      <c r="F1226" s="43">
        <f t="shared" si="18"/>
        <v>267935.13</v>
      </c>
    </row>
    <row r="1227" spans="1:6" ht="21">
      <c r="A1227" s="42" t="s">
        <v>531</v>
      </c>
      <c r="B1227" s="74" t="s">
        <v>525</v>
      </c>
      <c r="C1227" s="85" t="s">
        <v>1833</v>
      </c>
      <c r="D1227" s="40">
        <v>315200</v>
      </c>
      <c r="E1227" s="66">
        <v>47264.87</v>
      </c>
      <c r="F1227" s="43">
        <f t="shared" si="18"/>
        <v>267935.13</v>
      </c>
    </row>
    <row r="1228" spans="1:6" ht="21">
      <c r="A1228" s="42" t="s">
        <v>533</v>
      </c>
      <c r="B1228" s="74" t="s">
        <v>525</v>
      </c>
      <c r="C1228" s="85" t="s">
        <v>1834</v>
      </c>
      <c r="D1228" s="40">
        <v>315200</v>
      </c>
      <c r="E1228" s="66">
        <v>47264.87</v>
      </c>
      <c r="F1228" s="43">
        <f t="shared" si="18"/>
        <v>267935.13</v>
      </c>
    </row>
    <row r="1229" spans="1:6" ht="12.75">
      <c r="A1229" s="93" t="s">
        <v>1290</v>
      </c>
      <c r="B1229" s="94" t="s">
        <v>525</v>
      </c>
      <c r="C1229" s="95" t="s">
        <v>1835</v>
      </c>
      <c r="D1229" s="96">
        <v>9656600</v>
      </c>
      <c r="E1229" s="97">
        <v>4050000</v>
      </c>
      <c r="F1229" s="98">
        <f t="shared" si="18"/>
        <v>5606600</v>
      </c>
    </row>
    <row r="1230" spans="1:6" ht="21">
      <c r="A1230" s="42" t="s">
        <v>1446</v>
      </c>
      <c r="B1230" s="74" t="s">
        <v>525</v>
      </c>
      <c r="C1230" s="85" t="s">
        <v>1836</v>
      </c>
      <c r="D1230" s="40">
        <v>9656600</v>
      </c>
      <c r="E1230" s="66">
        <v>4050000</v>
      </c>
      <c r="F1230" s="43">
        <f t="shared" si="18"/>
        <v>5606600</v>
      </c>
    </row>
    <row r="1231" spans="1:6" ht="12.75">
      <c r="A1231" s="42" t="s">
        <v>1448</v>
      </c>
      <c r="B1231" s="74" t="s">
        <v>525</v>
      </c>
      <c r="C1231" s="85" t="s">
        <v>1837</v>
      </c>
      <c r="D1231" s="40">
        <v>9656600</v>
      </c>
      <c r="E1231" s="66">
        <v>4050000</v>
      </c>
      <c r="F1231" s="43">
        <f aca="true" t="shared" si="19" ref="F1231:F1294">IF(OR(D1231="-",E1231=D1231),"-",D1231-IF(E1231="-",0,E1231))</f>
        <v>5606600</v>
      </c>
    </row>
    <row r="1232" spans="1:6" ht="30.75">
      <c r="A1232" s="42" t="s">
        <v>1450</v>
      </c>
      <c r="B1232" s="74" t="s">
        <v>525</v>
      </c>
      <c r="C1232" s="85" t="s">
        <v>1838</v>
      </c>
      <c r="D1232" s="40">
        <v>9656600</v>
      </c>
      <c r="E1232" s="66">
        <v>4050000</v>
      </c>
      <c r="F1232" s="43">
        <f t="shared" si="19"/>
        <v>5606600</v>
      </c>
    </row>
    <row r="1233" spans="1:6" ht="12.75">
      <c r="A1233" s="93" t="s">
        <v>1316</v>
      </c>
      <c r="B1233" s="94" t="s">
        <v>525</v>
      </c>
      <c r="C1233" s="95" t="s">
        <v>1839</v>
      </c>
      <c r="D1233" s="96">
        <v>9656600</v>
      </c>
      <c r="E1233" s="97">
        <v>4050000</v>
      </c>
      <c r="F1233" s="98">
        <f t="shared" si="19"/>
        <v>5606600</v>
      </c>
    </row>
    <row r="1234" spans="1:6" ht="21">
      <c r="A1234" s="42" t="s">
        <v>1446</v>
      </c>
      <c r="B1234" s="74" t="s">
        <v>525</v>
      </c>
      <c r="C1234" s="85" t="s">
        <v>1840</v>
      </c>
      <c r="D1234" s="40">
        <v>9656600</v>
      </c>
      <c r="E1234" s="66">
        <v>4050000</v>
      </c>
      <c r="F1234" s="43">
        <f t="shared" si="19"/>
        <v>5606600</v>
      </c>
    </row>
    <row r="1235" spans="1:6" ht="12.75">
      <c r="A1235" s="42" t="s">
        <v>1448</v>
      </c>
      <c r="B1235" s="74" t="s">
        <v>525</v>
      </c>
      <c r="C1235" s="85" t="s">
        <v>1841</v>
      </c>
      <c r="D1235" s="40">
        <v>9656600</v>
      </c>
      <c r="E1235" s="66">
        <v>4050000</v>
      </c>
      <c r="F1235" s="43">
        <f t="shared" si="19"/>
        <v>5606600</v>
      </c>
    </row>
    <row r="1236" spans="1:6" ht="30.75">
      <c r="A1236" s="42" t="s">
        <v>1450</v>
      </c>
      <c r="B1236" s="74" t="s">
        <v>525</v>
      </c>
      <c r="C1236" s="85" t="s">
        <v>1842</v>
      </c>
      <c r="D1236" s="40">
        <v>9656600</v>
      </c>
      <c r="E1236" s="66">
        <v>4050000</v>
      </c>
      <c r="F1236" s="43">
        <f t="shared" si="19"/>
        <v>5606600</v>
      </c>
    </row>
    <row r="1237" spans="1:6" ht="12.75">
      <c r="A1237" s="93" t="s">
        <v>981</v>
      </c>
      <c r="B1237" s="94" t="s">
        <v>525</v>
      </c>
      <c r="C1237" s="95" t="s">
        <v>1843</v>
      </c>
      <c r="D1237" s="96">
        <v>137895200</v>
      </c>
      <c r="E1237" s="97">
        <v>52356533.87</v>
      </c>
      <c r="F1237" s="98">
        <f t="shared" si="19"/>
        <v>85538666.13</v>
      </c>
    </row>
    <row r="1238" spans="1:6" ht="41.25">
      <c r="A1238" s="42" t="s">
        <v>552</v>
      </c>
      <c r="B1238" s="74" t="s">
        <v>525</v>
      </c>
      <c r="C1238" s="85" t="s">
        <v>1844</v>
      </c>
      <c r="D1238" s="40">
        <v>36085300</v>
      </c>
      <c r="E1238" s="66">
        <v>13644442.79</v>
      </c>
      <c r="F1238" s="43">
        <f t="shared" si="19"/>
        <v>22440857.21</v>
      </c>
    </row>
    <row r="1239" spans="1:6" ht="12.75">
      <c r="A1239" s="42" t="s">
        <v>1293</v>
      </c>
      <c r="B1239" s="74" t="s">
        <v>525</v>
      </c>
      <c r="C1239" s="85" t="s">
        <v>1845</v>
      </c>
      <c r="D1239" s="40">
        <v>36085300</v>
      </c>
      <c r="E1239" s="66">
        <v>13644442.79</v>
      </c>
      <c r="F1239" s="43">
        <f t="shared" si="19"/>
        <v>22440857.21</v>
      </c>
    </row>
    <row r="1240" spans="1:6" ht="12.75">
      <c r="A1240" s="42" t="s">
        <v>1437</v>
      </c>
      <c r="B1240" s="74" t="s">
        <v>525</v>
      </c>
      <c r="C1240" s="85" t="s">
        <v>1846</v>
      </c>
      <c r="D1240" s="40">
        <v>27251400</v>
      </c>
      <c r="E1240" s="66">
        <v>10540508.41</v>
      </c>
      <c r="F1240" s="43">
        <f t="shared" si="19"/>
        <v>16710891.59</v>
      </c>
    </row>
    <row r="1241" spans="1:6" ht="30.75">
      <c r="A1241" s="42" t="s">
        <v>1441</v>
      </c>
      <c r="B1241" s="74" t="s">
        <v>525</v>
      </c>
      <c r="C1241" s="85" t="s">
        <v>1847</v>
      </c>
      <c r="D1241" s="40">
        <v>8833900</v>
      </c>
      <c r="E1241" s="66">
        <v>3103934.38</v>
      </c>
      <c r="F1241" s="43">
        <f t="shared" si="19"/>
        <v>5729965.62</v>
      </c>
    </row>
    <row r="1242" spans="1:6" ht="21">
      <c r="A1242" s="42" t="s">
        <v>529</v>
      </c>
      <c r="B1242" s="74" t="s">
        <v>525</v>
      </c>
      <c r="C1242" s="85" t="s">
        <v>1848</v>
      </c>
      <c r="D1242" s="40">
        <v>101759133.77</v>
      </c>
      <c r="E1242" s="66">
        <v>38661324.85</v>
      </c>
      <c r="F1242" s="43">
        <f t="shared" si="19"/>
        <v>63097808.919999994</v>
      </c>
    </row>
    <row r="1243" spans="1:6" ht="21">
      <c r="A1243" s="42" t="s">
        <v>531</v>
      </c>
      <c r="B1243" s="74" t="s">
        <v>525</v>
      </c>
      <c r="C1243" s="85" t="s">
        <v>1849</v>
      </c>
      <c r="D1243" s="40">
        <v>101759133.77</v>
      </c>
      <c r="E1243" s="66">
        <v>38661324.85</v>
      </c>
      <c r="F1243" s="43">
        <f t="shared" si="19"/>
        <v>63097808.919999994</v>
      </c>
    </row>
    <row r="1244" spans="1:6" ht="21">
      <c r="A1244" s="42" t="s">
        <v>533</v>
      </c>
      <c r="B1244" s="74" t="s">
        <v>525</v>
      </c>
      <c r="C1244" s="85" t="s">
        <v>1850</v>
      </c>
      <c r="D1244" s="40">
        <v>101759133.77</v>
      </c>
      <c r="E1244" s="66">
        <v>38661324.85</v>
      </c>
      <c r="F1244" s="43">
        <f t="shared" si="19"/>
        <v>63097808.919999994</v>
      </c>
    </row>
    <row r="1245" spans="1:6" ht="12.75">
      <c r="A1245" s="42" t="s">
        <v>654</v>
      </c>
      <c r="B1245" s="74" t="s">
        <v>525</v>
      </c>
      <c r="C1245" s="85" t="s">
        <v>1851</v>
      </c>
      <c r="D1245" s="40">
        <v>50766.23</v>
      </c>
      <c r="E1245" s="66">
        <v>50766.23</v>
      </c>
      <c r="F1245" s="43" t="str">
        <f t="shared" si="19"/>
        <v>-</v>
      </c>
    </row>
    <row r="1246" spans="1:6" ht="12.75">
      <c r="A1246" s="42" t="s">
        <v>660</v>
      </c>
      <c r="B1246" s="74" t="s">
        <v>525</v>
      </c>
      <c r="C1246" s="85" t="s">
        <v>1852</v>
      </c>
      <c r="D1246" s="40">
        <v>50766.23</v>
      </c>
      <c r="E1246" s="66">
        <v>50766.23</v>
      </c>
      <c r="F1246" s="43" t="str">
        <f t="shared" si="19"/>
        <v>-</v>
      </c>
    </row>
    <row r="1247" spans="1:6" ht="12.75">
      <c r="A1247" s="42" t="s">
        <v>664</v>
      </c>
      <c r="B1247" s="74" t="s">
        <v>525</v>
      </c>
      <c r="C1247" s="85" t="s">
        <v>1853</v>
      </c>
      <c r="D1247" s="40">
        <v>50766.23</v>
      </c>
      <c r="E1247" s="66">
        <v>50766.23</v>
      </c>
      <c r="F1247" s="43" t="str">
        <f t="shared" si="19"/>
        <v>-</v>
      </c>
    </row>
    <row r="1248" spans="1:6" ht="12.75">
      <c r="A1248" s="93" t="s">
        <v>981</v>
      </c>
      <c r="B1248" s="94" t="s">
        <v>525</v>
      </c>
      <c r="C1248" s="95" t="s">
        <v>1854</v>
      </c>
      <c r="D1248" s="96">
        <v>237132900</v>
      </c>
      <c r="E1248" s="97">
        <v>75131847.9</v>
      </c>
      <c r="F1248" s="98">
        <f t="shared" si="19"/>
        <v>162001052.1</v>
      </c>
    </row>
    <row r="1249" spans="1:6" ht="41.25">
      <c r="A1249" s="42" t="s">
        <v>552</v>
      </c>
      <c r="B1249" s="74" t="s">
        <v>525</v>
      </c>
      <c r="C1249" s="85" t="s">
        <v>1855</v>
      </c>
      <c r="D1249" s="40">
        <v>210480000</v>
      </c>
      <c r="E1249" s="66">
        <v>72432543.6</v>
      </c>
      <c r="F1249" s="43">
        <f t="shared" si="19"/>
        <v>138047456.4</v>
      </c>
    </row>
    <row r="1250" spans="1:6" ht="12.75">
      <c r="A1250" s="42" t="s">
        <v>1293</v>
      </c>
      <c r="B1250" s="74" t="s">
        <v>525</v>
      </c>
      <c r="C1250" s="85" t="s">
        <v>1856</v>
      </c>
      <c r="D1250" s="40">
        <v>210480000</v>
      </c>
      <c r="E1250" s="66">
        <v>72432543.6</v>
      </c>
      <c r="F1250" s="43">
        <f t="shared" si="19"/>
        <v>138047456.4</v>
      </c>
    </row>
    <row r="1251" spans="1:6" ht="12.75">
      <c r="A1251" s="42" t="s">
        <v>1437</v>
      </c>
      <c r="B1251" s="74" t="s">
        <v>525</v>
      </c>
      <c r="C1251" s="85" t="s">
        <v>1857</v>
      </c>
      <c r="D1251" s="40">
        <v>161650856</v>
      </c>
      <c r="E1251" s="66">
        <v>56629794.37</v>
      </c>
      <c r="F1251" s="43">
        <f t="shared" si="19"/>
        <v>105021061.63</v>
      </c>
    </row>
    <row r="1252" spans="1:6" ht="30.75">
      <c r="A1252" s="42" t="s">
        <v>1441</v>
      </c>
      <c r="B1252" s="74" t="s">
        <v>525</v>
      </c>
      <c r="C1252" s="85" t="s">
        <v>1858</v>
      </c>
      <c r="D1252" s="40">
        <v>48829144</v>
      </c>
      <c r="E1252" s="66">
        <v>15802749.23</v>
      </c>
      <c r="F1252" s="43">
        <f t="shared" si="19"/>
        <v>33026394.77</v>
      </c>
    </row>
    <row r="1253" spans="1:6" ht="21">
      <c r="A1253" s="42" t="s">
        <v>529</v>
      </c>
      <c r="B1253" s="74" t="s">
        <v>525</v>
      </c>
      <c r="C1253" s="85" t="s">
        <v>1859</v>
      </c>
      <c r="D1253" s="40">
        <v>26652900</v>
      </c>
      <c r="E1253" s="66">
        <v>2699304.3</v>
      </c>
      <c r="F1253" s="43">
        <f t="shared" si="19"/>
        <v>23953595.7</v>
      </c>
    </row>
    <row r="1254" spans="1:6" ht="21">
      <c r="A1254" s="42" t="s">
        <v>531</v>
      </c>
      <c r="B1254" s="74" t="s">
        <v>525</v>
      </c>
      <c r="C1254" s="85" t="s">
        <v>1860</v>
      </c>
      <c r="D1254" s="40">
        <v>26652900</v>
      </c>
      <c r="E1254" s="66">
        <v>2699304.3</v>
      </c>
      <c r="F1254" s="43">
        <f t="shared" si="19"/>
        <v>23953595.7</v>
      </c>
    </row>
    <row r="1255" spans="1:6" ht="21">
      <c r="A1255" s="42" t="s">
        <v>533</v>
      </c>
      <c r="B1255" s="74" t="s">
        <v>525</v>
      </c>
      <c r="C1255" s="85" t="s">
        <v>1861</v>
      </c>
      <c r="D1255" s="40">
        <v>26652900</v>
      </c>
      <c r="E1255" s="66">
        <v>2699304.3</v>
      </c>
      <c r="F1255" s="43">
        <f t="shared" si="19"/>
        <v>23953595.7</v>
      </c>
    </row>
    <row r="1256" spans="1:6" ht="12.75">
      <c r="A1256" s="93" t="s">
        <v>981</v>
      </c>
      <c r="B1256" s="94" t="s">
        <v>525</v>
      </c>
      <c r="C1256" s="95" t="s">
        <v>1862</v>
      </c>
      <c r="D1256" s="96">
        <v>436000</v>
      </c>
      <c r="E1256" s="97">
        <v>101096.47</v>
      </c>
      <c r="F1256" s="98">
        <f t="shared" si="19"/>
        <v>334903.53</v>
      </c>
    </row>
    <row r="1257" spans="1:6" ht="41.25">
      <c r="A1257" s="42" t="s">
        <v>552</v>
      </c>
      <c r="B1257" s="74" t="s">
        <v>525</v>
      </c>
      <c r="C1257" s="85" t="s">
        <v>1863</v>
      </c>
      <c r="D1257" s="40">
        <v>348800</v>
      </c>
      <c r="E1257" s="66">
        <v>101096.47</v>
      </c>
      <c r="F1257" s="43">
        <f t="shared" si="19"/>
        <v>247703.53</v>
      </c>
    </row>
    <row r="1258" spans="1:6" ht="12.75">
      <c r="A1258" s="42" t="s">
        <v>1293</v>
      </c>
      <c r="B1258" s="74" t="s">
        <v>525</v>
      </c>
      <c r="C1258" s="85" t="s">
        <v>1864</v>
      </c>
      <c r="D1258" s="40">
        <v>348800</v>
      </c>
      <c r="E1258" s="66">
        <v>101096.47</v>
      </c>
      <c r="F1258" s="43">
        <f t="shared" si="19"/>
        <v>247703.53</v>
      </c>
    </row>
    <row r="1259" spans="1:6" ht="12.75">
      <c r="A1259" s="42" t="s">
        <v>1437</v>
      </c>
      <c r="B1259" s="74" t="s">
        <v>525</v>
      </c>
      <c r="C1259" s="85" t="s">
        <v>1865</v>
      </c>
      <c r="D1259" s="40">
        <v>267900</v>
      </c>
      <c r="E1259" s="66">
        <v>77647.11</v>
      </c>
      <c r="F1259" s="43">
        <f t="shared" si="19"/>
        <v>190252.89</v>
      </c>
    </row>
    <row r="1260" spans="1:6" ht="30.75">
      <c r="A1260" s="42" t="s">
        <v>1441</v>
      </c>
      <c r="B1260" s="74" t="s">
        <v>525</v>
      </c>
      <c r="C1260" s="85" t="s">
        <v>1866</v>
      </c>
      <c r="D1260" s="40">
        <v>80900</v>
      </c>
      <c r="E1260" s="66">
        <v>23449.36</v>
      </c>
      <c r="F1260" s="43">
        <f t="shared" si="19"/>
        <v>57450.64</v>
      </c>
    </row>
    <row r="1261" spans="1:6" ht="21">
      <c r="A1261" s="42" t="s">
        <v>529</v>
      </c>
      <c r="B1261" s="74" t="s">
        <v>525</v>
      </c>
      <c r="C1261" s="85" t="s">
        <v>1867</v>
      </c>
      <c r="D1261" s="40">
        <v>87200</v>
      </c>
      <c r="E1261" s="66" t="s">
        <v>54</v>
      </c>
      <c r="F1261" s="43">
        <f t="shared" si="19"/>
        <v>87200</v>
      </c>
    </row>
    <row r="1262" spans="1:6" ht="21">
      <c r="A1262" s="42" t="s">
        <v>531</v>
      </c>
      <c r="B1262" s="74" t="s">
        <v>525</v>
      </c>
      <c r="C1262" s="85" t="s">
        <v>1868</v>
      </c>
      <c r="D1262" s="40">
        <v>87200</v>
      </c>
      <c r="E1262" s="66" t="s">
        <v>54</v>
      </c>
      <c r="F1262" s="43">
        <f t="shared" si="19"/>
        <v>87200</v>
      </c>
    </row>
    <row r="1263" spans="1:6" ht="21">
      <c r="A1263" s="42" t="s">
        <v>533</v>
      </c>
      <c r="B1263" s="74" t="s">
        <v>525</v>
      </c>
      <c r="C1263" s="85" t="s">
        <v>1869</v>
      </c>
      <c r="D1263" s="40">
        <v>87200</v>
      </c>
      <c r="E1263" s="66" t="s">
        <v>54</v>
      </c>
      <c r="F1263" s="43">
        <f t="shared" si="19"/>
        <v>87200</v>
      </c>
    </row>
    <row r="1264" spans="1:6" ht="12.75">
      <c r="A1264" s="93" t="s">
        <v>981</v>
      </c>
      <c r="B1264" s="94" t="s">
        <v>525</v>
      </c>
      <c r="C1264" s="95" t="s">
        <v>1870</v>
      </c>
      <c r="D1264" s="96">
        <v>87623340</v>
      </c>
      <c r="E1264" s="97">
        <v>40920280.28</v>
      </c>
      <c r="F1264" s="98">
        <f t="shared" si="19"/>
        <v>46703059.72</v>
      </c>
    </row>
    <row r="1265" spans="1:6" ht="41.25">
      <c r="A1265" s="42" t="s">
        <v>552</v>
      </c>
      <c r="B1265" s="74" t="s">
        <v>525</v>
      </c>
      <c r="C1265" s="85" t="s">
        <v>1871</v>
      </c>
      <c r="D1265" s="40">
        <v>10768900</v>
      </c>
      <c r="E1265" s="66">
        <v>3816568.37</v>
      </c>
      <c r="F1265" s="43">
        <f t="shared" si="19"/>
        <v>6952331.63</v>
      </c>
    </row>
    <row r="1266" spans="1:6" ht="12.75">
      <c r="A1266" s="42" t="s">
        <v>1293</v>
      </c>
      <c r="B1266" s="74" t="s">
        <v>525</v>
      </c>
      <c r="C1266" s="85" t="s">
        <v>1872</v>
      </c>
      <c r="D1266" s="40">
        <v>10768900</v>
      </c>
      <c r="E1266" s="66">
        <v>3816568.37</v>
      </c>
      <c r="F1266" s="43">
        <f t="shared" si="19"/>
        <v>6952331.63</v>
      </c>
    </row>
    <row r="1267" spans="1:6" ht="12.75">
      <c r="A1267" s="42" t="s">
        <v>1437</v>
      </c>
      <c r="B1267" s="74" t="s">
        <v>525</v>
      </c>
      <c r="C1267" s="85" t="s">
        <v>1873</v>
      </c>
      <c r="D1267" s="40">
        <v>8269500</v>
      </c>
      <c r="E1267" s="66">
        <v>2998231.07</v>
      </c>
      <c r="F1267" s="43">
        <f t="shared" si="19"/>
        <v>5271268.93</v>
      </c>
    </row>
    <row r="1268" spans="1:6" ht="21">
      <c r="A1268" s="42" t="s">
        <v>1439</v>
      </c>
      <c r="B1268" s="74" t="s">
        <v>525</v>
      </c>
      <c r="C1268" s="85" t="s">
        <v>1874</v>
      </c>
      <c r="D1268" s="40">
        <v>2000</v>
      </c>
      <c r="E1268" s="66">
        <v>2000</v>
      </c>
      <c r="F1268" s="43" t="str">
        <f t="shared" si="19"/>
        <v>-</v>
      </c>
    </row>
    <row r="1269" spans="1:6" ht="30.75">
      <c r="A1269" s="42" t="s">
        <v>1441</v>
      </c>
      <c r="B1269" s="74" t="s">
        <v>525</v>
      </c>
      <c r="C1269" s="85" t="s">
        <v>1875</v>
      </c>
      <c r="D1269" s="40">
        <v>2497400</v>
      </c>
      <c r="E1269" s="66">
        <v>816337.3</v>
      </c>
      <c r="F1269" s="43">
        <f t="shared" si="19"/>
        <v>1681062.7</v>
      </c>
    </row>
    <row r="1270" spans="1:6" ht="21">
      <c r="A1270" s="42" t="s">
        <v>529</v>
      </c>
      <c r="B1270" s="74" t="s">
        <v>525</v>
      </c>
      <c r="C1270" s="85" t="s">
        <v>1876</v>
      </c>
      <c r="D1270" s="40">
        <v>76735737.28</v>
      </c>
      <c r="E1270" s="66">
        <v>36985025</v>
      </c>
      <c r="F1270" s="43">
        <f t="shared" si="19"/>
        <v>39750712.28</v>
      </c>
    </row>
    <row r="1271" spans="1:6" ht="21">
      <c r="A1271" s="42" t="s">
        <v>531</v>
      </c>
      <c r="B1271" s="74" t="s">
        <v>525</v>
      </c>
      <c r="C1271" s="85" t="s">
        <v>1877</v>
      </c>
      <c r="D1271" s="40">
        <v>76735737.28</v>
      </c>
      <c r="E1271" s="66">
        <v>36985025</v>
      </c>
      <c r="F1271" s="43">
        <f t="shared" si="19"/>
        <v>39750712.28</v>
      </c>
    </row>
    <row r="1272" spans="1:6" ht="21">
      <c r="A1272" s="42" t="s">
        <v>651</v>
      </c>
      <c r="B1272" s="74" t="s">
        <v>525</v>
      </c>
      <c r="C1272" s="85" t="s">
        <v>1878</v>
      </c>
      <c r="D1272" s="40">
        <v>500000</v>
      </c>
      <c r="E1272" s="66" t="s">
        <v>54</v>
      </c>
      <c r="F1272" s="43">
        <f t="shared" si="19"/>
        <v>500000</v>
      </c>
    </row>
    <row r="1273" spans="1:6" ht="21">
      <c r="A1273" s="42" t="s">
        <v>533</v>
      </c>
      <c r="B1273" s="74" t="s">
        <v>525</v>
      </c>
      <c r="C1273" s="85" t="s">
        <v>1879</v>
      </c>
      <c r="D1273" s="40">
        <v>76235737.28</v>
      </c>
      <c r="E1273" s="66">
        <v>36985025</v>
      </c>
      <c r="F1273" s="43">
        <f t="shared" si="19"/>
        <v>39250712.28</v>
      </c>
    </row>
    <row r="1274" spans="1:6" ht="12.75">
      <c r="A1274" s="42" t="s">
        <v>1021</v>
      </c>
      <c r="B1274" s="74" t="s">
        <v>525</v>
      </c>
      <c r="C1274" s="85" t="s">
        <v>1880</v>
      </c>
      <c r="D1274" s="40">
        <v>75000</v>
      </c>
      <c r="E1274" s="66">
        <v>75000</v>
      </c>
      <c r="F1274" s="43" t="str">
        <f t="shared" si="19"/>
        <v>-</v>
      </c>
    </row>
    <row r="1275" spans="1:6" ht="12.75">
      <c r="A1275" s="42" t="s">
        <v>1721</v>
      </c>
      <c r="B1275" s="74" t="s">
        <v>525</v>
      </c>
      <c r="C1275" s="85" t="s">
        <v>1881</v>
      </c>
      <c r="D1275" s="40">
        <v>75000</v>
      </c>
      <c r="E1275" s="66">
        <v>75000</v>
      </c>
      <c r="F1275" s="43" t="str">
        <f t="shared" si="19"/>
        <v>-</v>
      </c>
    </row>
    <row r="1276" spans="1:6" ht="12.75">
      <c r="A1276" s="42" t="s">
        <v>654</v>
      </c>
      <c r="B1276" s="74" t="s">
        <v>525</v>
      </c>
      <c r="C1276" s="85" t="s">
        <v>1882</v>
      </c>
      <c r="D1276" s="40">
        <v>43702.72</v>
      </c>
      <c r="E1276" s="66">
        <v>43686.91</v>
      </c>
      <c r="F1276" s="43">
        <f t="shared" si="19"/>
        <v>15.809999999997672</v>
      </c>
    </row>
    <row r="1277" spans="1:6" ht="12.75">
      <c r="A1277" s="42" t="s">
        <v>660</v>
      </c>
      <c r="B1277" s="74" t="s">
        <v>525</v>
      </c>
      <c r="C1277" s="85" t="s">
        <v>1883</v>
      </c>
      <c r="D1277" s="40">
        <v>43702.72</v>
      </c>
      <c r="E1277" s="66">
        <v>43686.91</v>
      </c>
      <c r="F1277" s="43">
        <f t="shared" si="19"/>
        <v>15.809999999997672</v>
      </c>
    </row>
    <row r="1278" spans="1:6" ht="12.75">
      <c r="A1278" s="42" t="s">
        <v>662</v>
      </c>
      <c r="B1278" s="74" t="s">
        <v>525</v>
      </c>
      <c r="C1278" s="85" t="s">
        <v>1884</v>
      </c>
      <c r="D1278" s="40">
        <v>6515.81</v>
      </c>
      <c r="E1278" s="66">
        <v>6500</v>
      </c>
      <c r="F1278" s="43">
        <f t="shared" si="19"/>
        <v>15.8100000000004</v>
      </c>
    </row>
    <row r="1279" spans="1:6" ht="12.75">
      <c r="A1279" s="42" t="s">
        <v>664</v>
      </c>
      <c r="B1279" s="74" t="s">
        <v>525</v>
      </c>
      <c r="C1279" s="85" t="s">
        <v>1885</v>
      </c>
      <c r="D1279" s="40">
        <v>37186.91</v>
      </c>
      <c r="E1279" s="66">
        <v>37186.91</v>
      </c>
      <c r="F1279" s="43" t="str">
        <f t="shared" si="19"/>
        <v>-</v>
      </c>
    </row>
    <row r="1280" spans="1:6" ht="12.75">
      <c r="A1280" s="93" t="s">
        <v>981</v>
      </c>
      <c r="B1280" s="94" t="s">
        <v>525</v>
      </c>
      <c r="C1280" s="95" t="s">
        <v>1886</v>
      </c>
      <c r="D1280" s="96">
        <v>180000</v>
      </c>
      <c r="E1280" s="97">
        <v>60000</v>
      </c>
      <c r="F1280" s="98">
        <f t="shared" si="19"/>
        <v>120000</v>
      </c>
    </row>
    <row r="1281" spans="1:6" ht="21">
      <c r="A1281" s="42" t="s">
        <v>529</v>
      </c>
      <c r="B1281" s="74" t="s">
        <v>525</v>
      </c>
      <c r="C1281" s="85" t="s">
        <v>1887</v>
      </c>
      <c r="D1281" s="40">
        <v>180000</v>
      </c>
      <c r="E1281" s="66">
        <v>60000</v>
      </c>
      <c r="F1281" s="43">
        <f t="shared" si="19"/>
        <v>120000</v>
      </c>
    </row>
    <row r="1282" spans="1:6" ht="21">
      <c r="A1282" s="42" t="s">
        <v>531</v>
      </c>
      <c r="B1282" s="74" t="s">
        <v>525</v>
      </c>
      <c r="C1282" s="85" t="s">
        <v>1888</v>
      </c>
      <c r="D1282" s="40">
        <v>180000</v>
      </c>
      <c r="E1282" s="66">
        <v>60000</v>
      </c>
      <c r="F1282" s="43">
        <f t="shared" si="19"/>
        <v>120000</v>
      </c>
    </row>
    <row r="1283" spans="1:6" ht="21">
      <c r="A1283" s="42" t="s">
        <v>533</v>
      </c>
      <c r="B1283" s="74" t="s">
        <v>525</v>
      </c>
      <c r="C1283" s="85" t="s">
        <v>1889</v>
      </c>
      <c r="D1283" s="40">
        <v>180000</v>
      </c>
      <c r="E1283" s="66">
        <v>60000</v>
      </c>
      <c r="F1283" s="43">
        <f t="shared" si="19"/>
        <v>120000</v>
      </c>
    </row>
    <row r="1284" spans="1:6" ht="12.75">
      <c r="A1284" s="93" t="s">
        <v>981</v>
      </c>
      <c r="B1284" s="94" t="s">
        <v>525</v>
      </c>
      <c r="C1284" s="95" t="s">
        <v>1890</v>
      </c>
      <c r="D1284" s="96">
        <v>364119500</v>
      </c>
      <c r="E1284" s="97">
        <v>123777031.45</v>
      </c>
      <c r="F1284" s="98">
        <f t="shared" si="19"/>
        <v>240342468.55</v>
      </c>
    </row>
    <row r="1285" spans="1:6" ht="41.25">
      <c r="A1285" s="42" t="s">
        <v>552</v>
      </c>
      <c r="B1285" s="74" t="s">
        <v>525</v>
      </c>
      <c r="C1285" s="85" t="s">
        <v>1891</v>
      </c>
      <c r="D1285" s="40">
        <v>347748000</v>
      </c>
      <c r="E1285" s="66">
        <v>122078194.55</v>
      </c>
      <c r="F1285" s="43">
        <f t="shared" si="19"/>
        <v>225669805.45</v>
      </c>
    </row>
    <row r="1286" spans="1:6" ht="12.75">
      <c r="A1286" s="42" t="s">
        <v>1293</v>
      </c>
      <c r="B1286" s="74" t="s">
        <v>525</v>
      </c>
      <c r="C1286" s="85" t="s">
        <v>1892</v>
      </c>
      <c r="D1286" s="40">
        <v>347748000</v>
      </c>
      <c r="E1286" s="66">
        <v>122078194.55</v>
      </c>
      <c r="F1286" s="43">
        <f t="shared" si="19"/>
        <v>225669805.45</v>
      </c>
    </row>
    <row r="1287" spans="1:6" ht="12.75">
      <c r="A1287" s="42" t="s">
        <v>1437</v>
      </c>
      <c r="B1287" s="74" t="s">
        <v>525</v>
      </c>
      <c r="C1287" s="85" t="s">
        <v>1893</v>
      </c>
      <c r="D1287" s="40">
        <v>267083000</v>
      </c>
      <c r="E1287" s="66">
        <v>95922284.26</v>
      </c>
      <c r="F1287" s="43">
        <f t="shared" si="19"/>
        <v>171160715.74</v>
      </c>
    </row>
    <row r="1288" spans="1:6" ht="30.75">
      <c r="A1288" s="42" t="s">
        <v>1441</v>
      </c>
      <c r="B1288" s="74" t="s">
        <v>525</v>
      </c>
      <c r="C1288" s="85" t="s">
        <v>1894</v>
      </c>
      <c r="D1288" s="40">
        <v>80665000</v>
      </c>
      <c r="E1288" s="66">
        <v>26155910.29</v>
      </c>
      <c r="F1288" s="43">
        <f t="shared" si="19"/>
        <v>54509089.71</v>
      </c>
    </row>
    <row r="1289" spans="1:6" ht="21">
      <c r="A1289" s="42" t="s">
        <v>529</v>
      </c>
      <c r="B1289" s="74" t="s">
        <v>525</v>
      </c>
      <c r="C1289" s="85" t="s">
        <v>1895</v>
      </c>
      <c r="D1289" s="40">
        <v>16371500</v>
      </c>
      <c r="E1289" s="66">
        <v>1698836.9</v>
      </c>
      <c r="F1289" s="43">
        <f t="shared" si="19"/>
        <v>14672663.1</v>
      </c>
    </row>
    <row r="1290" spans="1:6" ht="21">
      <c r="A1290" s="42" t="s">
        <v>531</v>
      </c>
      <c r="B1290" s="74" t="s">
        <v>525</v>
      </c>
      <c r="C1290" s="85" t="s">
        <v>1896</v>
      </c>
      <c r="D1290" s="40">
        <v>16371500</v>
      </c>
      <c r="E1290" s="66">
        <v>1698836.9</v>
      </c>
      <c r="F1290" s="43">
        <f t="shared" si="19"/>
        <v>14672663.1</v>
      </c>
    </row>
    <row r="1291" spans="1:6" ht="21">
      <c r="A1291" s="42" t="s">
        <v>533</v>
      </c>
      <c r="B1291" s="74" t="s">
        <v>525</v>
      </c>
      <c r="C1291" s="85" t="s">
        <v>1897</v>
      </c>
      <c r="D1291" s="40">
        <v>16371500</v>
      </c>
      <c r="E1291" s="66">
        <v>1698836.9</v>
      </c>
      <c r="F1291" s="43">
        <f t="shared" si="19"/>
        <v>14672663.1</v>
      </c>
    </row>
    <row r="1292" spans="1:6" ht="12.75">
      <c r="A1292" s="93" t="s">
        <v>981</v>
      </c>
      <c r="B1292" s="94" t="s">
        <v>525</v>
      </c>
      <c r="C1292" s="95" t="s">
        <v>1898</v>
      </c>
      <c r="D1292" s="96">
        <v>9000</v>
      </c>
      <c r="E1292" s="97" t="s">
        <v>54</v>
      </c>
      <c r="F1292" s="98">
        <f t="shared" si="19"/>
        <v>9000</v>
      </c>
    </row>
    <row r="1293" spans="1:6" ht="21">
      <c r="A1293" s="42" t="s">
        <v>529</v>
      </c>
      <c r="B1293" s="74" t="s">
        <v>525</v>
      </c>
      <c r="C1293" s="85" t="s">
        <v>1899</v>
      </c>
      <c r="D1293" s="40">
        <v>9000</v>
      </c>
      <c r="E1293" s="66" t="s">
        <v>54</v>
      </c>
      <c r="F1293" s="43">
        <f t="shared" si="19"/>
        <v>9000</v>
      </c>
    </row>
    <row r="1294" spans="1:6" ht="21">
      <c r="A1294" s="42" t="s">
        <v>531</v>
      </c>
      <c r="B1294" s="74" t="s">
        <v>525</v>
      </c>
      <c r="C1294" s="85" t="s">
        <v>1900</v>
      </c>
      <c r="D1294" s="40">
        <v>9000</v>
      </c>
      <c r="E1294" s="66" t="s">
        <v>54</v>
      </c>
      <c r="F1294" s="43">
        <f t="shared" si="19"/>
        <v>9000</v>
      </c>
    </row>
    <row r="1295" spans="1:6" ht="21">
      <c r="A1295" s="42" t="s">
        <v>533</v>
      </c>
      <c r="B1295" s="74" t="s">
        <v>525</v>
      </c>
      <c r="C1295" s="85" t="s">
        <v>1901</v>
      </c>
      <c r="D1295" s="40">
        <v>9000</v>
      </c>
      <c r="E1295" s="66" t="s">
        <v>54</v>
      </c>
      <c r="F1295" s="43">
        <f aca="true" t="shared" si="20" ref="F1295:F1358">IF(OR(D1295="-",E1295=D1295),"-",D1295-IF(E1295="-",0,E1295))</f>
        <v>9000</v>
      </c>
    </row>
    <row r="1296" spans="1:6" ht="12.75">
      <c r="A1296" s="93" t="s">
        <v>981</v>
      </c>
      <c r="B1296" s="94" t="s">
        <v>525</v>
      </c>
      <c r="C1296" s="95" t="s">
        <v>1902</v>
      </c>
      <c r="D1296" s="96">
        <v>139600</v>
      </c>
      <c r="E1296" s="97" t="s">
        <v>54</v>
      </c>
      <c r="F1296" s="98">
        <f t="shared" si="20"/>
        <v>139600</v>
      </c>
    </row>
    <row r="1297" spans="1:6" ht="21">
      <c r="A1297" s="42" t="s">
        <v>529</v>
      </c>
      <c r="B1297" s="74" t="s">
        <v>525</v>
      </c>
      <c r="C1297" s="85" t="s">
        <v>1903</v>
      </c>
      <c r="D1297" s="40">
        <v>139600</v>
      </c>
      <c r="E1297" s="66" t="s">
        <v>54</v>
      </c>
      <c r="F1297" s="43">
        <f t="shared" si="20"/>
        <v>139600</v>
      </c>
    </row>
    <row r="1298" spans="1:6" ht="21">
      <c r="A1298" s="42" t="s">
        <v>531</v>
      </c>
      <c r="B1298" s="74" t="s">
        <v>525</v>
      </c>
      <c r="C1298" s="85" t="s">
        <v>1904</v>
      </c>
      <c r="D1298" s="40">
        <v>139600</v>
      </c>
      <c r="E1298" s="66" t="s">
        <v>54</v>
      </c>
      <c r="F1298" s="43">
        <f t="shared" si="20"/>
        <v>139600</v>
      </c>
    </row>
    <row r="1299" spans="1:6" ht="21">
      <c r="A1299" s="42" t="s">
        <v>533</v>
      </c>
      <c r="B1299" s="74" t="s">
        <v>525</v>
      </c>
      <c r="C1299" s="85" t="s">
        <v>1905</v>
      </c>
      <c r="D1299" s="40">
        <v>139600</v>
      </c>
      <c r="E1299" s="66" t="s">
        <v>54</v>
      </c>
      <c r="F1299" s="43">
        <f t="shared" si="20"/>
        <v>139600</v>
      </c>
    </row>
    <row r="1300" spans="1:6" ht="12.75">
      <c r="A1300" s="93" t="s">
        <v>981</v>
      </c>
      <c r="B1300" s="94" t="s">
        <v>525</v>
      </c>
      <c r="C1300" s="95" t="s">
        <v>1906</v>
      </c>
      <c r="D1300" s="96">
        <v>46787060</v>
      </c>
      <c r="E1300" s="97">
        <v>18126193.4</v>
      </c>
      <c r="F1300" s="98">
        <f t="shared" si="20"/>
        <v>28660866.6</v>
      </c>
    </row>
    <row r="1301" spans="1:6" ht="41.25">
      <c r="A1301" s="42" t="s">
        <v>552</v>
      </c>
      <c r="B1301" s="74" t="s">
        <v>525</v>
      </c>
      <c r="C1301" s="85" t="s">
        <v>1907</v>
      </c>
      <c r="D1301" s="40">
        <v>39673400</v>
      </c>
      <c r="E1301" s="66">
        <v>15301846.92</v>
      </c>
      <c r="F1301" s="43">
        <f t="shared" si="20"/>
        <v>24371553.08</v>
      </c>
    </row>
    <row r="1302" spans="1:6" ht="12.75">
      <c r="A1302" s="42" t="s">
        <v>1293</v>
      </c>
      <c r="B1302" s="74" t="s">
        <v>525</v>
      </c>
      <c r="C1302" s="85" t="s">
        <v>1908</v>
      </c>
      <c r="D1302" s="40">
        <v>39673400</v>
      </c>
      <c r="E1302" s="66">
        <v>15301846.92</v>
      </c>
      <c r="F1302" s="43">
        <f t="shared" si="20"/>
        <v>24371553.08</v>
      </c>
    </row>
    <row r="1303" spans="1:6" ht="12.75">
      <c r="A1303" s="42" t="s">
        <v>1437</v>
      </c>
      <c r="B1303" s="74" t="s">
        <v>525</v>
      </c>
      <c r="C1303" s="85" t="s">
        <v>1909</v>
      </c>
      <c r="D1303" s="40">
        <v>29775300</v>
      </c>
      <c r="E1303" s="66">
        <v>11988623.78</v>
      </c>
      <c r="F1303" s="43">
        <f t="shared" si="20"/>
        <v>17786676.22</v>
      </c>
    </row>
    <row r="1304" spans="1:6" ht="30.75">
      <c r="A1304" s="42" t="s">
        <v>1441</v>
      </c>
      <c r="B1304" s="74" t="s">
        <v>525</v>
      </c>
      <c r="C1304" s="85" t="s">
        <v>1910</v>
      </c>
      <c r="D1304" s="40">
        <v>9898100</v>
      </c>
      <c r="E1304" s="66">
        <v>3313223.14</v>
      </c>
      <c r="F1304" s="43">
        <f t="shared" si="20"/>
        <v>6584876.859999999</v>
      </c>
    </row>
    <row r="1305" spans="1:6" ht="21">
      <c r="A1305" s="42" t="s">
        <v>529</v>
      </c>
      <c r="B1305" s="74" t="s">
        <v>525</v>
      </c>
      <c r="C1305" s="85" t="s">
        <v>1911</v>
      </c>
      <c r="D1305" s="40">
        <v>7100150.6</v>
      </c>
      <c r="E1305" s="66">
        <v>2810841.78</v>
      </c>
      <c r="F1305" s="43">
        <f t="shared" si="20"/>
        <v>4289308.82</v>
      </c>
    </row>
    <row r="1306" spans="1:6" ht="21">
      <c r="A1306" s="42" t="s">
        <v>531</v>
      </c>
      <c r="B1306" s="74" t="s">
        <v>525</v>
      </c>
      <c r="C1306" s="85" t="s">
        <v>1912</v>
      </c>
      <c r="D1306" s="40">
        <v>7100150.6</v>
      </c>
      <c r="E1306" s="66">
        <v>2810841.78</v>
      </c>
      <c r="F1306" s="43">
        <f t="shared" si="20"/>
        <v>4289308.82</v>
      </c>
    </row>
    <row r="1307" spans="1:6" ht="21">
      <c r="A1307" s="42" t="s">
        <v>533</v>
      </c>
      <c r="B1307" s="74" t="s">
        <v>525</v>
      </c>
      <c r="C1307" s="85" t="s">
        <v>1913</v>
      </c>
      <c r="D1307" s="40">
        <v>7100150.6</v>
      </c>
      <c r="E1307" s="66">
        <v>2810841.78</v>
      </c>
      <c r="F1307" s="43">
        <f t="shared" si="20"/>
        <v>4289308.82</v>
      </c>
    </row>
    <row r="1308" spans="1:6" ht="12.75">
      <c r="A1308" s="42" t="s">
        <v>1021</v>
      </c>
      <c r="B1308" s="74" t="s">
        <v>525</v>
      </c>
      <c r="C1308" s="85" t="s">
        <v>1914</v>
      </c>
      <c r="D1308" s="40">
        <v>3500</v>
      </c>
      <c r="E1308" s="66">
        <v>3500</v>
      </c>
      <c r="F1308" s="43" t="str">
        <f t="shared" si="20"/>
        <v>-</v>
      </c>
    </row>
    <row r="1309" spans="1:6" ht="12.75">
      <c r="A1309" s="42" t="s">
        <v>1721</v>
      </c>
      <c r="B1309" s="74" t="s">
        <v>525</v>
      </c>
      <c r="C1309" s="85" t="s">
        <v>1915</v>
      </c>
      <c r="D1309" s="40">
        <v>3500</v>
      </c>
      <c r="E1309" s="66">
        <v>3500</v>
      </c>
      <c r="F1309" s="43" t="str">
        <f t="shared" si="20"/>
        <v>-</v>
      </c>
    </row>
    <row r="1310" spans="1:6" ht="12.75">
      <c r="A1310" s="42" t="s">
        <v>654</v>
      </c>
      <c r="B1310" s="74" t="s">
        <v>525</v>
      </c>
      <c r="C1310" s="85" t="s">
        <v>1916</v>
      </c>
      <c r="D1310" s="40">
        <v>10009.4</v>
      </c>
      <c r="E1310" s="66">
        <v>10004.7</v>
      </c>
      <c r="F1310" s="43">
        <f t="shared" si="20"/>
        <v>4.699999999998909</v>
      </c>
    </row>
    <row r="1311" spans="1:6" ht="12.75">
      <c r="A1311" s="42" t="s">
        <v>660</v>
      </c>
      <c r="B1311" s="74" t="s">
        <v>525</v>
      </c>
      <c r="C1311" s="85" t="s">
        <v>1917</v>
      </c>
      <c r="D1311" s="40">
        <v>10009.4</v>
      </c>
      <c r="E1311" s="66">
        <v>10004.7</v>
      </c>
      <c r="F1311" s="43">
        <f t="shared" si="20"/>
        <v>4.699999999998909</v>
      </c>
    </row>
    <row r="1312" spans="1:6" ht="12.75">
      <c r="A1312" s="42" t="s">
        <v>662</v>
      </c>
      <c r="B1312" s="74" t="s">
        <v>525</v>
      </c>
      <c r="C1312" s="85" t="s">
        <v>1918</v>
      </c>
      <c r="D1312" s="40">
        <v>4.7</v>
      </c>
      <c r="E1312" s="66" t="s">
        <v>54</v>
      </c>
      <c r="F1312" s="43">
        <f t="shared" si="20"/>
        <v>4.7</v>
      </c>
    </row>
    <row r="1313" spans="1:6" ht="12.75">
      <c r="A1313" s="42" t="s">
        <v>664</v>
      </c>
      <c r="B1313" s="74" t="s">
        <v>525</v>
      </c>
      <c r="C1313" s="85" t="s">
        <v>1919</v>
      </c>
      <c r="D1313" s="40">
        <v>10004.7</v>
      </c>
      <c r="E1313" s="66">
        <v>10004.7</v>
      </c>
      <c r="F1313" s="43" t="str">
        <f t="shared" si="20"/>
        <v>-</v>
      </c>
    </row>
    <row r="1314" spans="1:6" ht="12.75">
      <c r="A1314" s="93" t="s">
        <v>981</v>
      </c>
      <c r="B1314" s="94" t="s">
        <v>525</v>
      </c>
      <c r="C1314" s="95" t="s">
        <v>1920</v>
      </c>
      <c r="D1314" s="96">
        <v>2250328.11</v>
      </c>
      <c r="E1314" s="97">
        <v>1102814.8</v>
      </c>
      <c r="F1314" s="98">
        <f t="shared" si="20"/>
        <v>1147513.3099999998</v>
      </c>
    </row>
    <row r="1315" spans="1:6" ht="41.25">
      <c r="A1315" s="42" t="s">
        <v>552</v>
      </c>
      <c r="B1315" s="74" t="s">
        <v>525</v>
      </c>
      <c r="C1315" s="85" t="s">
        <v>1921</v>
      </c>
      <c r="D1315" s="40">
        <v>1019300</v>
      </c>
      <c r="E1315" s="66">
        <v>537042.32</v>
      </c>
      <c r="F1315" s="43">
        <f t="shared" si="20"/>
        <v>482257.68000000005</v>
      </c>
    </row>
    <row r="1316" spans="1:6" ht="12.75">
      <c r="A1316" s="42" t="s">
        <v>1293</v>
      </c>
      <c r="B1316" s="74" t="s">
        <v>525</v>
      </c>
      <c r="C1316" s="85" t="s">
        <v>1922</v>
      </c>
      <c r="D1316" s="40">
        <v>1019300</v>
      </c>
      <c r="E1316" s="66">
        <v>537042.32</v>
      </c>
      <c r="F1316" s="43">
        <f t="shared" si="20"/>
        <v>482257.68000000005</v>
      </c>
    </row>
    <row r="1317" spans="1:6" ht="12.75">
      <c r="A1317" s="42" t="s">
        <v>1437</v>
      </c>
      <c r="B1317" s="74" t="s">
        <v>525</v>
      </c>
      <c r="C1317" s="85" t="s">
        <v>1923</v>
      </c>
      <c r="D1317" s="40">
        <v>655300</v>
      </c>
      <c r="E1317" s="66">
        <v>419931.1</v>
      </c>
      <c r="F1317" s="43">
        <f t="shared" si="20"/>
        <v>235368.90000000002</v>
      </c>
    </row>
    <row r="1318" spans="1:6" ht="30.75">
      <c r="A1318" s="42" t="s">
        <v>1441</v>
      </c>
      <c r="B1318" s="74" t="s">
        <v>525</v>
      </c>
      <c r="C1318" s="85" t="s">
        <v>1924</v>
      </c>
      <c r="D1318" s="40">
        <v>364000</v>
      </c>
      <c r="E1318" s="66">
        <v>117111.22</v>
      </c>
      <c r="F1318" s="43">
        <f t="shared" si="20"/>
        <v>246888.78</v>
      </c>
    </row>
    <row r="1319" spans="1:6" ht="21">
      <c r="A1319" s="42" t="s">
        <v>529</v>
      </c>
      <c r="B1319" s="74" t="s">
        <v>525</v>
      </c>
      <c r="C1319" s="85" t="s">
        <v>1925</v>
      </c>
      <c r="D1319" s="40">
        <v>1231028.11</v>
      </c>
      <c r="E1319" s="66">
        <v>565772.48</v>
      </c>
      <c r="F1319" s="43">
        <f t="shared" si="20"/>
        <v>665255.6300000001</v>
      </c>
    </row>
    <row r="1320" spans="1:6" ht="21">
      <c r="A1320" s="42" t="s">
        <v>531</v>
      </c>
      <c r="B1320" s="74" t="s">
        <v>525</v>
      </c>
      <c r="C1320" s="85" t="s">
        <v>1926</v>
      </c>
      <c r="D1320" s="40">
        <v>1231028.11</v>
      </c>
      <c r="E1320" s="66">
        <v>565772.48</v>
      </c>
      <c r="F1320" s="43">
        <f t="shared" si="20"/>
        <v>665255.6300000001</v>
      </c>
    </row>
    <row r="1321" spans="1:6" ht="21">
      <c r="A1321" s="42" t="s">
        <v>651</v>
      </c>
      <c r="B1321" s="74" t="s">
        <v>525</v>
      </c>
      <c r="C1321" s="85" t="s">
        <v>1927</v>
      </c>
      <c r="D1321" s="40">
        <v>177028.11</v>
      </c>
      <c r="E1321" s="66">
        <v>177028</v>
      </c>
      <c r="F1321" s="43">
        <f t="shared" si="20"/>
        <v>0.10999999998603016</v>
      </c>
    </row>
    <row r="1322" spans="1:6" ht="21">
      <c r="A1322" s="42" t="s">
        <v>533</v>
      </c>
      <c r="B1322" s="74" t="s">
        <v>525</v>
      </c>
      <c r="C1322" s="85" t="s">
        <v>1928</v>
      </c>
      <c r="D1322" s="40">
        <v>1054000</v>
      </c>
      <c r="E1322" s="66">
        <v>388744.48</v>
      </c>
      <c r="F1322" s="43">
        <f t="shared" si="20"/>
        <v>665255.52</v>
      </c>
    </row>
    <row r="1323" spans="1:6" ht="12.75">
      <c r="A1323" s="93" t="s">
        <v>981</v>
      </c>
      <c r="B1323" s="94" t="s">
        <v>525</v>
      </c>
      <c r="C1323" s="95" t="s">
        <v>1929</v>
      </c>
      <c r="D1323" s="96">
        <v>15023740</v>
      </c>
      <c r="E1323" s="97">
        <v>957715.85</v>
      </c>
      <c r="F1323" s="98">
        <f t="shared" si="20"/>
        <v>14066024.15</v>
      </c>
    </row>
    <row r="1324" spans="1:6" ht="21">
      <c r="A1324" s="42" t="s">
        <v>529</v>
      </c>
      <c r="B1324" s="74" t="s">
        <v>525</v>
      </c>
      <c r="C1324" s="85" t="s">
        <v>1930</v>
      </c>
      <c r="D1324" s="40">
        <v>15023740</v>
      </c>
      <c r="E1324" s="66">
        <v>957715.85</v>
      </c>
      <c r="F1324" s="43">
        <f t="shared" si="20"/>
        <v>14066024.15</v>
      </c>
    </row>
    <row r="1325" spans="1:6" ht="21">
      <c r="A1325" s="42" t="s">
        <v>531</v>
      </c>
      <c r="B1325" s="74" t="s">
        <v>525</v>
      </c>
      <c r="C1325" s="85" t="s">
        <v>1931</v>
      </c>
      <c r="D1325" s="40">
        <v>15023740</v>
      </c>
      <c r="E1325" s="66">
        <v>957715.85</v>
      </c>
      <c r="F1325" s="43">
        <f t="shared" si="20"/>
        <v>14066024.15</v>
      </c>
    </row>
    <row r="1326" spans="1:6" ht="21">
      <c r="A1326" s="42" t="s">
        <v>533</v>
      </c>
      <c r="B1326" s="74" t="s">
        <v>525</v>
      </c>
      <c r="C1326" s="85" t="s">
        <v>1932</v>
      </c>
      <c r="D1326" s="40">
        <v>15023740</v>
      </c>
      <c r="E1326" s="66">
        <v>957715.85</v>
      </c>
      <c r="F1326" s="43">
        <f t="shared" si="20"/>
        <v>14066024.15</v>
      </c>
    </row>
    <row r="1327" spans="1:6" ht="12.75">
      <c r="A1327" s="93" t="s">
        <v>981</v>
      </c>
      <c r="B1327" s="94" t="s">
        <v>525</v>
      </c>
      <c r="C1327" s="95" t="s">
        <v>1933</v>
      </c>
      <c r="D1327" s="96">
        <v>6582600</v>
      </c>
      <c r="E1327" s="97">
        <v>3981</v>
      </c>
      <c r="F1327" s="98">
        <f t="shared" si="20"/>
        <v>6578619</v>
      </c>
    </row>
    <row r="1328" spans="1:6" ht="21">
      <c r="A1328" s="42" t="s">
        <v>529</v>
      </c>
      <c r="B1328" s="74" t="s">
        <v>525</v>
      </c>
      <c r="C1328" s="85" t="s">
        <v>1934</v>
      </c>
      <c r="D1328" s="40">
        <v>6582600</v>
      </c>
      <c r="E1328" s="66">
        <v>3981</v>
      </c>
      <c r="F1328" s="43">
        <f t="shared" si="20"/>
        <v>6578619</v>
      </c>
    </row>
    <row r="1329" spans="1:6" ht="21">
      <c r="A1329" s="42" t="s">
        <v>531</v>
      </c>
      <c r="B1329" s="74" t="s">
        <v>525</v>
      </c>
      <c r="C1329" s="85" t="s">
        <v>1935</v>
      </c>
      <c r="D1329" s="40">
        <v>6582600</v>
      </c>
      <c r="E1329" s="66">
        <v>3981</v>
      </c>
      <c r="F1329" s="43">
        <f t="shared" si="20"/>
        <v>6578619</v>
      </c>
    </row>
    <row r="1330" spans="1:6" ht="21">
      <c r="A1330" s="42" t="s">
        <v>533</v>
      </c>
      <c r="B1330" s="74" t="s">
        <v>525</v>
      </c>
      <c r="C1330" s="85" t="s">
        <v>1936</v>
      </c>
      <c r="D1330" s="40">
        <v>6582600</v>
      </c>
      <c r="E1330" s="66">
        <v>3981</v>
      </c>
      <c r="F1330" s="43">
        <f t="shared" si="20"/>
        <v>6578619</v>
      </c>
    </row>
    <row r="1331" spans="1:6" ht="12.75">
      <c r="A1331" s="93" t="s">
        <v>981</v>
      </c>
      <c r="B1331" s="94" t="s">
        <v>525</v>
      </c>
      <c r="C1331" s="95" t="s">
        <v>1937</v>
      </c>
      <c r="D1331" s="96">
        <v>4719178.8</v>
      </c>
      <c r="E1331" s="97">
        <v>27704.95</v>
      </c>
      <c r="F1331" s="98">
        <f t="shared" si="20"/>
        <v>4691473.85</v>
      </c>
    </row>
    <row r="1332" spans="1:6" ht="21">
      <c r="A1332" s="42" t="s">
        <v>529</v>
      </c>
      <c r="B1332" s="74" t="s">
        <v>525</v>
      </c>
      <c r="C1332" s="85" t="s">
        <v>1938</v>
      </c>
      <c r="D1332" s="40">
        <v>4719178.8</v>
      </c>
      <c r="E1332" s="66">
        <v>27704.95</v>
      </c>
      <c r="F1332" s="43">
        <f t="shared" si="20"/>
        <v>4691473.85</v>
      </c>
    </row>
    <row r="1333" spans="1:6" ht="21">
      <c r="A1333" s="42" t="s">
        <v>531</v>
      </c>
      <c r="B1333" s="74" t="s">
        <v>525</v>
      </c>
      <c r="C1333" s="85" t="s">
        <v>1939</v>
      </c>
      <c r="D1333" s="40">
        <v>4719178.8</v>
      </c>
      <c r="E1333" s="66">
        <v>27704.95</v>
      </c>
      <c r="F1333" s="43">
        <f t="shared" si="20"/>
        <v>4691473.85</v>
      </c>
    </row>
    <row r="1334" spans="1:6" ht="21">
      <c r="A1334" s="42" t="s">
        <v>533</v>
      </c>
      <c r="B1334" s="74" t="s">
        <v>525</v>
      </c>
      <c r="C1334" s="85" t="s">
        <v>1940</v>
      </c>
      <c r="D1334" s="40">
        <v>4719178.8</v>
      </c>
      <c r="E1334" s="66">
        <v>27704.95</v>
      </c>
      <c r="F1334" s="43">
        <f t="shared" si="20"/>
        <v>4691473.85</v>
      </c>
    </row>
    <row r="1335" spans="1:6" ht="12.75">
      <c r="A1335" s="93" t="s">
        <v>981</v>
      </c>
      <c r="B1335" s="94" t="s">
        <v>525</v>
      </c>
      <c r="C1335" s="95" t="s">
        <v>1941</v>
      </c>
      <c r="D1335" s="96">
        <v>658260</v>
      </c>
      <c r="E1335" s="97">
        <v>202480</v>
      </c>
      <c r="F1335" s="98">
        <f t="shared" si="20"/>
        <v>455780</v>
      </c>
    </row>
    <row r="1336" spans="1:6" ht="21">
      <c r="A1336" s="42" t="s">
        <v>529</v>
      </c>
      <c r="B1336" s="74" t="s">
        <v>525</v>
      </c>
      <c r="C1336" s="85" t="s">
        <v>1942</v>
      </c>
      <c r="D1336" s="40">
        <v>658260</v>
      </c>
      <c r="E1336" s="66">
        <v>202480</v>
      </c>
      <c r="F1336" s="43">
        <f t="shared" si="20"/>
        <v>455780</v>
      </c>
    </row>
    <row r="1337" spans="1:6" ht="21">
      <c r="A1337" s="42" t="s">
        <v>531</v>
      </c>
      <c r="B1337" s="74" t="s">
        <v>525</v>
      </c>
      <c r="C1337" s="85" t="s">
        <v>1943</v>
      </c>
      <c r="D1337" s="40">
        <v>658260</v>
      </c>
      <c r="E1337" s="66">
        <v>202480</v>
      </c>
      <c r="F1337" s="43">
        <f t="shared" si="20"/>
        <v>455780</v>
      </c>
    </row>
    <row r="1338" spans="1:6" ht="21">
      <c r="A1338" s="42" t="s">
        <v>533</v>
      </c>
      <c r="B1338" s="74" t="s">
        <v>525</v>
      </c>
      <c r="C1338" s="85" t="s">
        <v>1944</v>
      </c>
      <c r="D1338" s="40">
        <v>658260</v>
      </c>
      <c r="E1338" s="66">
        <v>202480</v>
      </c>
      <c r="F1338" s="43">
        <f t="shared" si="20"/>
        <v>455780</v>
      </c>
    </row>
    <row r="1339" spans="1:6" ht="12.75">
      <c r="A1339" s="93" t="s">
        <v>981</v>
      </c>
      <c r="B1339" s="94" t="s">
        <v>525</v>
      </c>
      <c r="C1339" s="95" t="s">
        <v>1945</v>
      </c>
      <c r="D1339" s="96">
        <v>3000000</v>
      </c>
      <c r="E1339" s="97">
        <v>402303.7</v>
      </c>
      <c r="F1339" s="98">
        <f t="shared" si="20"/>
        <v>2597696.3</v>
      </c>
    </row>
    <row r="1340" spans="1:6" ht="21">
      <c r="A1340" s="42" t="s">
        <v>529</v>
      </c>
      <c r="B1340" s="74" t="s">
        <v>525</v>
      </c>
      <c r="C1340" s="85" t="s">
        <v>1946</v>
      </c>
      <c r="D1340" s="40">
        <v>3000000</v>
      </c>
      <c r="E1340" s="66">
        <v>402303.7</v>
      </c>
      <c r="F1340" s="43">
        <f t="shared" si="20"/>
        <v>2597696.3</v>
      </c>
    </row>
    <row r="1341" spans="1:6" ht="21">
      <c r="A1341" s="42" t="s">
        <v>531</v>
      </c>
      <c r="B1341" s="74" t="s">
        <v>525</v>
      </c>
      <c r="C1341" s="85" t="s">
        <v>1947</v>
      </c>
      <c r="D1341" s="40">
        <v>3000000</v>
      </c>
      <c r="E1341" s="66">
        <v>402303.7</v>
      </c>
      <c r="F1341" s="43">
        <f t="shared" si="20"/>
        <v>2597696.3</v>
      </c>
    </row>
    <row r="1342" spans="1:6" ht="21">
      <c r="A1342" s="42" t="s">
        <v>533</v>
      </c>
      <c r="B1342" s="74" t="s">
        <v>525</v>
      </c>
      <c r="C1342" s="85" t="s">
        <v>1948</v>
      </c>
      <c r="D1342" s="40">
        <v>3000000</v>
      </c>
      <c r="E1342" s="66">
        <v>402303.7</v>
      </c>
      <c r="F1342" s="43">
        <f t="shared" si="20"/>
        <v>2597696.3</v>
      </c>
    </row>
    <row r="1343" spans="1:6" ht="12.75">
      <c r="A1343" s="93" t="s">
        <v>981</v>
      </c>
      <c r="B1343" s="94" t="s">
        <v>525</v>
      </c>
      <c r="C1343" s="95" t="s">
        <v>1949</v>
      </c>
      <c r="D1343" s="96">
        <v>1000000</v>
      </c>
      <c r="E1343" s="97">
        <v>493000</v>
      </c>
      <c r="F1343" s="98">
        <f t="shared" si="20"/>
        <v>507000</v>
      </c>
    </row>
    <row r="1344" spans="1:6" ht="21">
      <c r="A1344" s="42" t="s">
        <v>529</v>
      </c>
      <c r="B1344" s="74" t="s">
        <v>525</v>
      </c>
      <c r="C1344" s="85" t="s">
        <v>1950</v>
      </c>
      <c r="D1344" s="40">
        <v>1000000</v>
      </c>
      <c r="E1344" s="66">
        <v>493000</v>
      </c>
      <c r="F1344" s="43">
        <f t="shared" si="20"/>
        <v>507000</v>
      </c>
    </row>
    <row r="1345" spans="1:6" ht="21">
      <c r="A1345" s="42" t="s">
        <v>531</v>
      </c>
      <c r="B1345" s="74" t="s">
        <v>525</v>
      </c>
      <c r="C1345" s="85" t="s">
        <v>1951</v>
      </c>
      <c r="D1345" s="40">
        <v>1000000</v>
      </c>
      <c r="E1345" s="66">
        <v>493000</v>
      </c>
      <c r="F1345" s="43">
        <f t="shared" si="20"/>
        <v>507000</v>
      </c>
    </row>
    <row r="1346" spans="1:6" ht="21">
      <c r="A1346" s="42" t="s">
        <v>533</v>
      </c>
      <c r="B1346" s="74" t="s">
        <v>525</v>
      </c>
      <c r="C1346" s="85" t="s">
        <v>1952</v>
      </c>
      <c r="D1346" s="40">
        <v>1000000</v>
      </c>
      <c r="E1346" s="66">
        <v>493000</v>
      </c>
      <c r="F1346" s="43">
        <f t="shared" si="20"/>
        <v>507000</v>
      </c>
    </row>
    <row r="1347" spans="1:6" ht="12.75">
      <c r="A1347" s="93" t="s">
        <v>981</v>
      </c>
      <c r="B1347" s="94" t="s">
        <v>525</v>
      </c>
      <c r="C1347" s="95" t="s">
        <v>1953</v>
      </c>
      <c r="D1347" s="96">
        <v>312750</v>
      </c>
      <c r="E1347" s="97" t="s">
        <v>54</v>
      </c>
      <c r="F1347" s="98">
        <f t="shared" si="20"/>
        <v>312750</v>
      </c>
    </row>
    <row r="1348" spans="1:6" ht="21">
      <c r="A1348" s="42" t="s">
        <v>529</v>
      </c>
      <c r="B1348" s="74" t="s">
        <v>525</v>
      </c>
      <c r="C1348" s="85" t="s">
        <v>1954</v>
      </c>
      <c r="D1348" s="40">
        <v>312750</v>
      </c>
      <c r="E1348" s="66" t="s">
        <v>54</v>
      </c>
      <c r="F1348" s="43">
        <f t="shared" si="20"/>
        <v>312750</v>
      </c>
    </row>
    <row r="1349" spans="1:6" ht="21">
      <c r="A1349" s="42" t="s">
        <v>531</v>
      </c>
      <c r="B1349" s="74" t="s">
        <v>525</v>
      </c>
      <c r="C1349" s="85" t="s">
        <v>1955</v>
      </c>
      <c r="D1349" s="40">
        <v>312750</v>
      </c>
      <c r="E1349" s="66" t="s">
        <v>54</v>
      </c>
      <c r="F1349" s="43">
        <f t="shared" si="20"/>
        <v>312750</v>
      </c>
    </row>
    <row r="1350" spans="1:6" ht="21">
      <c r="A1350" s="42" t="s">
        <v>533</v>
      </c>
      <c r="B1350" s="74" t="s">
        <v>525</v>
      </c>
      <c r="C1350" s="85" t="s">
        <v>1956</v>
      </c>
      <c r="D1350" s="40">
        <v>312750</v>
      </c>
      <c r="E1350" s="66" t="s">
        <v>54</v>
      </c>
      <c r="F1350" s="43">
        <f t="shared" si="20"/>
        <v>312750</v>
      </c>
    </row>
    <row r="1351" spans="1:6" ht="12.75">
      <c r="A1351" s="93" t="s">
        <v>981</v>
      </c>
      <c r="B1351" s="94" t="s">
        <v>525</v>
      </c>
      <c r="C1351" s="95" t="s">
        <v>1957</v>
      </c>
      <c r="D1351" s="96">
        <v>1497000</v>
      </c>
      <c r="E1351" s="97" t="s">
        <v>54</v>
      </c>
      <c r="F1351" s="98">
        <f t="shared" si="20"/>
        <v>1497000</v>
      </c>
    </row>
    <row r="1352" spans="1:6" ht="21">
      <c r="A1352" s="42" t="s">
        <v>529</v>
      </c>
      <c r="B1352" s="74" t="s">
        <v>525</v>
      </c>
      <c r="C1352" s="85" t="s">
        <v>1958</v>
      </c>
      <c r="D1352" s="40">
        <v>1497000</v>
      </c>
      <c r="E1352" s="66" t="s">
        <v>54</v>
      </c>
      <c r="F1352" s="43">
        <f t="shared" si="20"/>
        <v>1497000</v>
      </c>
    </row>
    <row r="1353" spans="1:6" ht="21">
      <c r="A1353" s="42" t="s">
        <v>531</v>
      </c>
      <c r="B1353" s="74" t="s">
        <v>525</v>
      </c>
      <c r="C1353" s="85" t="s">
        <v>1959</v>
      </c>
      <c r="D1353" s="40">
        <v>1497000</v>
      </c>
      <c r="E1353" s="66" t="s">
        <v>54</v>
      </c>
      <c r="F1353" s="43">
        <f t="shared" si="20"/>
        <v>1497000</v>
      </c>
    </row>
    <row r="1354" spans="1:6" ht="21">
      <c r="A1354" s="42" t="s">
        <v>533</v>
      </c>
      <c r="B1354" s="74" t="s">
        <v>525</v>
      </c>
      <c r="C1354" s="85" t="s">
        <v>1960</v>
      </c>
      <c r="D1354" s="40">
        <v>1497000</v>
      </c>
      <c r="E1354" s="66" t="s">
        <v>54</v>
      </c>
      <c r="F1354" s="43">
        <f t="shared" si="20"/>
        <v>1497000</v>
      </c>
    </row>
    <row r="1355" spans="1:6" ht="12.75">
      <c r="A1355" s="93" t="s">
        <v>981</v>
      </c>
      <c r="B1355" s="94" t="s">
        <v>525</v>
      </c>
      <c r="C1355" s="95" t="s">
        <v>1961</v>
      </c>
      <c r="D1355" s="96">
        <v>11855300</v>
      </c>
      <c r="E1355" s="97">
        <v>318171.08</v>
      </c>
      <c r="F1355" s="98">
        <f t="shared" si="20"/>
        <v>11537128.92</v>
      </c>
    </row>
    <row r="1356" spans="1:6" ht="21">
      <c r="A1356" s="42" t="s">
        <v>529</v>
      </c>
      <c r="B1356" s="74" t="s">
        <v>525</v>
      </c>
      <c r="C1356" s="85" t="s">
        <v>1962</v>
      </c>
      <c r="D1356" s="40">
        <v>11853300</v>
      </c>
      <c r="E1356" s="66">
        <v>318171.08</v>
      </c>
      <c r="F1356" s="43">
        <f t="shared" si="20"/>
        <v>11535128.92</v>
      </c>
    </row>
    <row r="1357" spans="1:6" ht="21">
      <c r="A1357" s="42" t="s">
        <v>531</v>
      </c>
      <c r="B1357" s="74" t="s">
        <v>525</v>
      </c>
      <c r="C1357" s="85" t="s">
        <v>1963</v>
      </c>
      <c r="D1357" s="40">
        <v>11853300</v>
      </c>
      <c r="E1357" s="66">
        <v>318171.08</v>
      </c>
      <c r="F1357" s="43">
        <f t="shared" si="20"/>
        <v>11535128.92</v>
      </c>
    </row>
    <row r="1358" spans="1:6" ht="21">
      <c r="A1358" s="42" t="s">
        <v>533</v>
      </c>
      <c r="B1358" s="74" t="s">
        <v>525</v>
      </c>
      <c r="C1358" s="85" t="s">
        <v>1964</v>
      </c>
      <c r="D1358" s="40">
        <v>11853300</v>
      </c>
      <c r="E1358" s="66">
        <v>318171.08</v>
      </c>
      <c r="F1358" s="43">
        <f t="shared" si="20"/>
        <v>11535128.92</v>
      </c>
    </row>
    <row r="1359" spans="1:6" ht="12.75">
      <c r="A1359" s="42" t="s">
        <v>1021</v>
      </c>
      <c r="B1359" s="74" t="s">
        <v>525</v>
      </c>
      <c r="C1359" s="85" t="s">
        <v>1965</v>
      </c>
      <c r="D1359" s="40">
        <v>2000</v>
      </c>
      <c r="E1359" s="66" t="s">
        <v>54</v>
      </c>
      <c r="F1359" s="43">
        <f aca="true" t="shared" si="21" ref="F1359:F1422">IF(OR(D1359="-",E1359=D1359),"-",D1359-IF(E1359="-",0,E1359))</f>
        <v>2000</v>
      </c>
    </row>
    <row r="1360" spans="1:6" ht="12.75">
      <c r="A1360" s="42" t="s">
        <v>1966</v>
      </c>
      <c r="B1360" s="74" t="s">
        <v>525</v>
      </c>
      <c r="C1360" s="85" t="s">
        <v>1967</v>
      </c>
      <c r="D1360" s="40">
        <v>2000</v>
      </c>
      <c r="E1360" s="66" t="s">
        <v>54</v>
      </c>
      <c r="F1360" s="43">
        <f t="shared" si="21"/>
        <v>2000</v>
      </c>
    </row>
    <row r="1361" spans="1:6" ht="12.75">
      <c r="A1361" s="93" t="s">
        <v>981</v>
      </c>
      <c r="B1361" s="94" t="s">
        <v>525</v>
      </c>
      <c r="C1361" s="95" t="s">
        <v>1968</v>
      </c>
      <c r="D1361" s="96">
        <v>759600</v>
      </c>
      <c r="E1361" s="97">
        <v>109705.45</v>
      </c>
      <c r="F1361" s="98">
        <f t="shared" si="21"/>
        <v>649894.55</v>
      </c>
    </row>
    <row r="1362" spans="1:6" ht="21">
      <c r="A1362" s="42" t="s">
        <v>529</v>
      </c>
      <c r="B1362" s="74" t="s">
        <v>525</v>
      </c>
      <c r="C1362" s="85" t="s">
        <v>1969</v>
      </c>
      <c r="D1362" s="40">
        <v>759600</v>
      </c>
      <c r="E1362" s="66">
        <v>109705.45</v>
      </c>
      <c r="F1362" s="43">
        <f t="shared" si="21"/>
        <v>649894.55</v>
      </c>
    </row>
    <row r="1363" spans="1:6" ht="21">
      <c r="A1363" s="42" t="s">
        <v>531</v>
      </c>
      <c r="B1363" s="74" t="s">
        <v>525</v>
      </c>
      <c r="C1363" s="85" t="s">
        <v>1970</v>
      </c>
      <c r="D1363" s="40">
        <v>759600</v>
      </c>
      <c r="E1363" s="66">
        <v>109705.45</v>
      </c>
      <c r="F1363" s="43">
        <f t="shared" si="21"/>
        <v>649894.55</v>
      </c>
    </row>
    <row r="1364" spans="1:6" ht="21">
      <c r="A1364" s="42" t="s">
        <v>533</v>
      </c>
      <c r="B1364" s="74" t="s">
        <v>525</v>
      </c>
      <c r="C1364" s="85" t="s">
        <v>1971</v>
      </c>
      <c r="D1364" s="40">
        <v>759600</v>
      </c>
      <c r="E1364" s="66">
        <v>109705.45</v>
      </c>
      <c r="F1364" s="43">
        <f t="shared" si="21"/>
        <v>649894.55</v>
      </c>
    </row>
    <row r="1365" spans="1:6" ht="12.75">
      <c r="A1365" s="93" t="s">
        <v>981</v>
      </c>
      <c r="B1365" s="94" t="s">
        <v>525</v>
      </c>
      <c r="C1365" s="95" t="s">
        <v>1972</v>
      </c>
      <c r="D1365" s="96">
        <v>336750</v>
      </c>
      <c r="E1365" s="97" t="s">
        <v>54</v>
      </c>
      <c r="F1365" s="98">
        <f t="shared" si="21"/>
        <v>336750</v>
      </c>
    </row>
    <row r="1366" spans="1:6" ht="21">
      <c r="A1366" s="42" t="s">
        <v>529</v>
      </c>
      <c r="B1366" s="74" t="s">
        <v>525</v>
      </c>
      <c r="C1366" s="85" t="s">
        <v>1973</v>
      </c>
      <c r="D1366" s="40">
        <v>336750</v>
      </c>
      <c r="E1366" s="66" t="s">
        <v>54</v>
      </c>
      <c r="F1366" s="43">
        <f t="shared" si="21"/>
        <v>336750</v>
      </c>
    </row>
    <row r="1367" spans="1:6" ht="21">
      <c r="A1367" s="42" t="s">
        <v>531</v>
      </c>
      <c r="B1367" s="74" t="s">
        <v>525</v>
      </c>
      <c r="C1367" s="85" t="s">
        <v>1974</v>
      </c>
      <c r="D1367" s="40">
        <v>336750</v>
      </c>
      <c r="E1367" s="66" t="s">
        <v>54</v>
      </c>
      <c r="F1367" s="43">
        <f t="shared" si="21"/>
        <v>336750</v>
      </c>
    </row>
    <row r="1368" spans="1:6" ht="21">
      <c r="A1368" s="42" t="s">
        <v>533</v>
      </c>
      <c r="B1368" s="74" t="s">
        <v>525</v>
      </c>
      <c r="C1368" s="85" t="s">
        <v>1975</v>
      </c>
      <c r="D1368" s="40">
        <v>336750</v>
      </c>
      <c r="E1368" s="66" t="s">
        <v>54</v>
      </c>
      <c r="F1368" s="43">
        <f t="shared" si="21"/>
        <v>336750</v>
      </c>
    </row>
    <row r="1369" spans="1:6" ht="12.75">
      <c r="A1369" s="93" t="s">
        <v>981</v>
      </c>
      <c r="B1369" s="94" t="s">
        <v>525</v>
      </c>
      <c r="C1369" s="95" t="s">
        <v>1976</v>
      </c>
      <c r="D1369" s="96">
        <v>1862000</v>
      </c>
      <c r="E1369" s="97">
        <v>99822</v>
      </c>
      <c r="F1369" s="98">
        <f t="shared" si="21"/>
        <v>1762178</v>
      </c>
    </row>
    <row r="1370" spans="1:6" ht="21">
      <c r="A1370" s="42" t="s">
        <v>529</v>
      </c>
      <c r="B1370" s="74" t="s">
        <v>525</v>
      </c>
      <c r="C1370" s="85" t="s">
        <v>1977</v>
      </c>
      <c r="D1370" s="40">
        <v>1789540</v>
      </c>
      <c r="E1370" s="66">
        <v>99822</v>
      </c>
      <c r="F1370" s="43">
        <f t="shared" si="21"/>
        <v>1689718</v>
      </c>
    </row>
    <row r="1371" spans="1:6" ht="21">
      <c r="A1371" s="42" t="s">
        <v>531</v>
      </c>
      <c r="B1371" s="74" t="s">
        <v>525</v>
      </c>
      <c r="C1371" s="85" t="s">
        <v>1978</v>
      </c>
      <c r="D1371" s="40">
        <v>1789540</v>
      </c>
      <c r="E1371" s="66">
        <v>99822</v>
      </c>
      <c r="F1371" s="43">
        <f t="shared" si="21"/>
        <v>1689718</v>
      </c>
    </row>
    <row r="1372" spans="1:6" ht="21">
      <c r="A1372" s="42" t="s">
        <v>533</v>
      </c>
      <c r="B1372" s="74" t="s">
        <v>525</v>
      </c>
      <c r="C1372" s="85" t="s">
        <v>1979</v>
      </c>
      <c r="D1372" s="40">
        <v>1789540</v>
      </c>
      <c r="E1372" s="66">
        <v>99822</v>
      </c>
      <c r="F1372" s="43">
        <f t="shared" si="21"/>
        <v>1689718</v>
      </c>
    </row>
    <row r="1373" spans="1:6" ht="12.75">
      <c r="A1373" s="42" t="s">
        <v>1021</v>
      </c>
      <c r="B1373" s="74" t="s">
        <v>525</v>
      </c>
      <c r="C1373" s="85" t="s">
        <v>1980</v>
      </c>
      <c r="D1373" s="40">
        <v>72460</v>
      </c>
      <c r="E1373" s="66" t="s">
        <v>54</v>
      </c>
      <c r="F1373" s="43">
        <f t="shared" si="21"/>
        <v>72460</v>
      </c>
    </row>
    <row r="1374" spans="1:6" ht="12.75">
      <c r="A1374" s="42" t="s">
        <v>1966</v>
      </c>
      <c r="B1374" s="74" t="s">
        <v>525</v>
      </c>
      <c r="C1374" s="85" t="s">
        <v>1981</v>
      </c>
      <c r="D1374" s="40">
        <v>72460</v>
      </c>
      <c r="E1374" s="66" t="s">
        <v>54</v>
      </c>
      <c r="F1374" s="43">
        <f t="shared" si="21"/>
        <v>72460</v>
      </c>
    </row>
    <row r="1375" spans="1:6" ht="12.75">
      <c r="A1375" s="93" t="s">
        <v>981</v>
      </c>
      <c r="B1375" s="94" t="s">
        <v>525</v>
      </c>
      <c r="C1375" s="95" t="s">
        <v>1982</v>
      </c>
      <c r="D1375" s="96">
        <v>189900</v>
      </c>
      <c r="E1375" s="97">
        <v>10970.55</v>
      </c>
      <c r="F1375" s="98">
        <f t="shared" si="21"/>
        <v>178929.45</v>
      </c>
    </row>
    <row r="1376" spans="1:6" ht="21">
      <c r="A1376" s="42" t="s">
        <v>529</v>
      </c>
      <c r="B1376" s="74" t="s">
        <v>525</v>
      </c>
      <c r="C1376" s="85" t="s">
        <v>1983</v>
      </c>
      <c r="D1376" s="40">
        <v>189900</v>
      </c>
      <c r="E1376" s="66">
        <v>10970.55</v>
      </c>
      <c r="F1376" s="43">
        <f t="shared" si="21"/>
        <v>178929.45</v>
      </c>
    </row>
    <row r="1377" spans="1:6" ht="21">
      <c r="A1377" s="42" t="s">
        <v>531</v>
      </c>
      <c r="B1377" s="74" t="s">
        <v>525</v>
      </c>
      <c r="C1377" s="85" t="s">
        <v>1984</v>
      </c>
      <c r="D1377" s="40">
        <v>189900</v>
      </c>
      <c r="E1377" s="66">
        <v>10970.55</v>
      </c>
      <c r="F1377" s="43">
        <f t="shared" si="21"/>
        <v>178929.45</v>
      </c>
    </row>
    <row r="1378" spans="1:6" ht="21">
      <c r="A1378" s="42" t="s">
        <v>533</v>
      </c>
      <c r="B1378" s="74" t="s">
        <v>525</v>
      </c>
      <c r="C1378" s="85" t="s">
        <v>1985</v>
      </c>
      <c r="D1378" s="40">
        <v>189900</v>
      </c>
      <c r="E1378" s="66">
        <v>10970.55</v>
      </c>
      <c r="F1378" s="43">
        <f t="shared" si="21"/>
        <v>178929.45</v>
      </c>
    </row>
    <row r="1379" spans="1:6" ht="12.75">
      <c r="A1379" s="93" t="s">
        <v>981</v>
      </c>
      <c r="B1379" s="94" t="s">
        <v>525</v>
      </c>
      <c r="C1379" s="95" t="s">
        <v>1986</v>
      </c>
      <c r="D1379" s="96">
        <v>1162800</v>
      </c>
      <c r="E1379" s="97">
        <v>365200.58</v>
      </c>
      <c r="F1379" s="98">
        <f t="shared" si="21"/>
        <v>797599.4199999999</v>
      </c>
    </row>
    <row r="1380" spans="1:6" ht="41.25">
      <c r="A1380" s="42" t="s">
        <v>552</v>
      </c>
      <c r="B1380" s="74" t="s">
        <v>525</v>
      </c>
      <c r="C1380" s="85" t="s">
        <v>1987</v>
      </c>
      <c r="D1380" s="40">
        <v>1072370</v>
      </c>
      <c r="E1380" s="66">
        <v>340213.43</v>
      </c>
      <c r="F1380" s="43">
        <f t="shared" si="21"/>
        <v>732156.5700000001</v>
      </c>
    </row>
    <row r="1381" spans="1:6" ht="12.75">
      <c r="A1381" s="42" t="s">
        <v>1293</v>
      </c>
      <c r="B1381" s="74" t="s">
        <v>525</v>
      </c>
      <c r="C1381" s="85" t="s">
        <v>1988</v>
      </c>
      <c r="D1381" s="40">
        <v>1072370</v>
      </c>
      <c r="E1381" s="66">
        <v>340213.43</v>
      </c>
      <c r="F1381" s="43">
        <f t="shared" si="21"/>
        <v>732156.5700000001</v>
      </c>
    </row>
    <row r="1382" spans="1:6" ht="12.75">
      <c r="A1382" s="42" t="s">
        <v>1437</v>
      </c>
      <c r="B1382" s="74" t="s">
        <v>525</v>
      </c>
      <c r="C1382" s="85" t="s">
        <v>1989</v>
      </c>
      <c r="D1382" s="40">
        <v>823200</v>
      </c>
      <c r="E1382" s="66">
        <v>262532.62</v>
      </c>
      <c r="F1382" s="43">
        <f t="shared" si="21"/>
        <v>560667.38</v>
      </c>
    </row>
    <row r="1383" spans="1:6" ht="21">
      <c r="A1383" s="42" t="s">
        <v>1439</v>
      </c>
      <c r="B1383" s="74" t="s">
        <v>525</v>
      </c>
      <c r="C1383" s="85" t="s">
        <v>1990</v>
      </c>
      <c r="D1383" s="40">
        <v>510</v>
      </c>
      <c r="E1383" s="66">
        <v>510</v>
      </c>
      <c r="F1383" s="43" t="str">
        <f t="shared" si="21"/>
        <v>-</v>
      </c>
    </row>
    <row r="1384" spans="1:6" ht="30.75">
      <c r="A1384" s="42" t="s">
        <v>1441</v>
      </c>
      <c r="B1384" s="74" t="s">
        <v>525</v>
      </c>
      <c r="C1384" s="85" t="s">
        <v>1991</v>
      </c>
      <c r="D1384" s="40">
        <v>248660</v>
      </c>
      <c r="E1384" s="66">
        <v>77170.81</v>
      </c>
      <c r="F1384" s="43">
        <f t="shared" si="21"/>
        <v>171489.19</v>
      </c>
    </row>
    <row r="1385" spans="1:6" ht="21">
      <c r="A1385" s="42" t="s">
        <v>529</v>
      </c>
      <c r="B1385" s="74" t="s">
        <v>525</v>
      </c>
      <c r="C1385" s="85" t="s">
        <v>1992</v>
      </c>
      <c r="D1385" s="40">
        <v>90430</v>
      </c>
      <c r="E1385" s="66">
        <v>24987.15</v>
      </c>
      <c r="F1385" s="43">
        <f t="shared" si="21"/>
        <v>65442.85</v>
      </c>
    </row>
    <row r="1386" spans="1:6" ht="21">
      <c r="A1386" s="42" t="s">
        <v>531</v>
      </c>
      <c r="B1386" s="74" t="s">
        <v>525</v>
      </c>
      <c r="C1386" s="85" t="s">
        <v>1993</v>
      </c>
      <c r="D1386" s="40">
        <v>90430</v>
      </c>
      <c r="E1386" s="66">
        <v>24987.15</v>
      </c>
      <c r="F1386" s="43">
        <f t="shared" si="21"/>
        <v>65442.85</v>
      </c>
    </row>
    <row r="1387" spans="1:6" ht="21">
      <c r="A1387" s="42" t="s">
        <v>533</v>
      </c>
      <c r="B1387" s="74" t="s">
        <v>525</v>
      </c>
      <c r="C1387" s="85" t="s">
        <v>1994</v>
      </c>
      <c r="D1387" s="40">
        <v>90430</v>
      </c>
      <c r="E1387" s="66">
        <v>24987.15</v>
      </c>
      <c r="F1387" s="43">
        <f t="shared" si="21"/>
        <v>65442.85</v>
      </c>
    </row>
    <row r="1388" spans="1:6" ht="12.75">
      <c r="A1388" s="93" t="s">
        <v>981</v>
      </c>
      <c r="B1388" s="94" t="s">
        <v>525</v>
      </c>
      <c r="C1388" s="95" t="s">
        <v>1995</v>
      </c>
      <c r="D1388" s="96">
        <v>21480456</v>
      </c>
      <c r="E1388" s="97">
        <v>7533516.65</v>
      </c>
      <c r="F1388" s="98">
        <f t="shared" si="21"/>
        <v>13946939.35</v>
      </c>
    </row>
    <row r="1389" spans="1:6" ht="41.25">
      <c r="A1389" s="42" t="s">
        <v>552</v>
      </c>
      <c r="B1389" s="74" t="s">
        <v>525</v>
      </c>
      <c r="C1389" s="85" t="s">
        <v>1996</v>
      </c>
      <c r="D1389" s="40">
        <v>17643800</v>
      </c>
      <c r="E1389" s="66">
        <v>6204235.14</v>
      </c>
      <c r="F1389" s="43">
        <f t="shared" si="21"/>
        <v>11439564.86</v>
      </c>
    </row>
    <row r="1390" spans="1:6" ht="12.75">
      <c r="A1390" s="42" t="s">
        <v>1293</v>
      </c>
      <c r="B1390" s="74" t="s">
        <v>525</v>
      </c>
      <c r="C1390" s="85" t="s">
        <v>1997</v>
      </c>
      <c r="D1390" s="40">
        <v>17643800</v>
      </c>
      <c r="E1390" s="66">
        <v>6204235.14</v>
      </c>
      <c r="F1390" s="43">
        <f t="shared" si="21"/>
        <v>11439564.86</v>
      </c>
    </row>
    <row r="1391" spans="1:6" ht="12.75">
      <c r="A1391" s="42" t="s">
        <v>1437</v>
      </c>
      <c r="B1391" s="74" t="s">
        <v>525</v>
      </c>
      <c r="C1391" s="85" t="s">
        <v>1998</v>
      </c>
      <c r="D1391" s="40">
        <v>13551000</v>
      </c>
      <c r="E1391" s="66">
        <v>4834951.18</v>
      </c>
      <c r="F1391" s="43">
        <f t="shared" si="21"/>
        <v>8716048.82</v>
      </c>
    </row>
    <row r="1392" spans="1:6" ht="30.75">
      <c r="A1392" s="42" t="s">
        <v>1441</v>
      </c>
      <c r="B1392" s="74" t="s">
        <v>525</v>
      </c>
      <c r="C1392" s="85" t="s">
        <v>1999</v>
      </c>
      <c r="D1392" s="40">
        <v>4092800</v>
      </c>
      <c r="E1392" s="66">
        <v>1369283.96</v>
      </c>
      <c r="F1392" s="43">
        <f t="shared" si="21"/>
        <v>2723516.04</v>
      </c>
    </row>
    <row r="1393" spans="1:6" ht="21">
      <c r="A1393" s="42" t="s">
        <v>529</v>
      </c>
      <c r="B1393" s="74" t="s">
        <v>525</v>
      </c>
      <c r="C1393" s="85" t="s">
        <v>2000</v>
      </c>
      <c r="D1393" s="40">
        <v>3836656</v>
      </c>
      <c r="E1393" s="66">
        <v>1329281.51</v>
      </c>
      <c r="F1393" s="43">
        <f t="shared" si="21"/>
        <v>2507374.49</v>
      </c>
    </row>
    <row r="1394" spans="1:6" ht="21">
      <c r="A1394" s="42" t="s">
        <v>531</v>
      </c>
      <c r="B1394" s="74" t="s">
        <v>525</v>
      </c>
      <c r="C1394" s="85" t="s">
        <v>2001</v>
      </c>
      <c r="D1394" s="40">
        <v>3836656</v>
      </c>
      <c r="E1394" s="66">
        <v>1329281.51</v>
      </c>
      <c r="F1394" s="43">
        <f t="shared" si="21"/>
        <v>2507374.49</v>
      </c>
    </row>
    <row r="1395" spans="1:6" ht="21">
      <c r="A1395" s="42" t="s">
        <v>533</v>
      </c>
      <c r="B1395" s="74" t="s">
        <v>525</v>
      </c>
      <c r="C1395" s="85" t="s">
        <v>2002</v>
      </c>
      <c r="D1395" s="40">
        <v>3836656</v>
      </c>
      <c r="E1395" s="66">
        <v>1329281.51</v>
      </c>
      <c r="F1395" s="43">
        <f t="shared" si="21"/>
        <v>2507374.49</v>
      </c>
    </row>
    <row r="1396" spans="1:6" ht="12.75">
      <c r="A1396" s="93" t="s">
        <v>981</v>
      </c>
      <c r="B1396" s="94" t="s">
        <v>525</v>
      </c>
      <c r="C1396" s="95" t="s">
        <v>2003</v>
      </c>
      <c r="D1396" s="96">
        <v>544700</v>
      </c>
      <c r="E1396" s="97">
        <v>225068.24</v>
      </c>
      <c r="F1396" s="98">
        <f t="shared" si="21"/>
        <v>319631.76</v>
      </c>
    </row>
    <row r="1397" spans="1:6" ht="41.25">
      <c r="A1397" s="42" t="s">
        <v>552</v>
      </c>
      <c r="B1397" s="74" t="s">
        <v>525</v>
      </c>
      <c r="C1397" s="85" t="s">
        <v>2004</v>
      </c>
      <c r="D1397" s="40">
        <v>435800</v>
      </c>
      <c r="E1397" s="66">
        <v>130068.24</v>
      </c>
      <c r="F1397" s="43">
        <f t="shared" si="21"/>
        <v>305731.76</v>
      </c>
    </row>
    <row r="1398" spans="1:6" ht="12.75">
      <c r="A1398" s="42" t="s">
        <v>1293</v>
      </c>
      <c r="B1398" s="74" t="s">
        <v>525</v>
      </c>
      <c r="C1398" s="85" t="s">
        <v>2005</v>
      </c>
      <c r="D1398" s="40">
        <v>435800</v>
      </c>
      <c r="E1398" s="66">
        <v>130068.24</v>
      </c>
      <c r="F1398" s="43">
        <f t="shared" si="21"/>
        <v>305731.76</v>
      </c>
    </row>
    <row r="1399" spans="1:6" ht="12.75">
      <c r="A1399" s="42" t="s">
        <v>1437</v>
      </c>
      <c r="B1399" s="74" t="s">
        <v>525</v>
      </c>
      <c r="C1399" s="85" t="s">
        <v>2006</v>
      </c>
      <c r="D1399" s="40">
        <v>334700</v>
      </c>
      <c r="E1399" s="66">
        <v>99898.82</v>
      </c>
      <c r="F1399" s="43">
        <f t="shared" si="21"/>
        <v>234801.18</v>
      </c>
    </row>
    <row r="1400" spans="1:6" ht="30.75">
      <c r="A1400" s="42" t="s">
        <v>1441</v>
      </c>
      <c r="B1400" s="74" t="s">
        <v>525</v>
      </c>
      <c r="C1400" s="85" t="s">
        <v>2007</v>
      </c>
      <c r="D1400" s="40">
        <v>101100</v>
      </c>
      <c r="E1400" s="66">
        <v>30169.42</v>
      </c>
      <c r="F1400" s="43">
        <f t="shared" si="21"/>
        <v>70930.58</v>
      </c>
    </row>
    <row r="1401" spans="1:6" ht="21">
      <c r="A1401" s="42" t="s">
        <v>529</v>
      </c>
      <c r="B1401" s="74" t="s">
        <v>525</v>
      </c>
      <c r="C1401" s="85" t="s">
        <v>2008</v>
      </c>
      <c r="D1401" s="40">
        <v>108900</v>
      </c>
      <c r="E1401" s="66">
        <v>95000</v>
      </c>
      <c r="F1401" s="43">
        <f t="shared" si="21"/>
        <v>13900</v>
      </c>
    </row>
    <row r="1402" spans="1:6" ht="21">
      <c r="A1402" s="42" t="s">
        <v>531</v>
      </c>
      <c r="B1402" s="74" t="s">
        <v>525</v>
      </c>
      <c r="C1402" s="85" t="s">
        <v>2009</v>
      </c>
      <c r="D1402" s="40">
        <v>108900</v>
      </c>
      <c r="E1402" s="66">
        <v>95000</v>
      </c>
      <c r="F1402" s="43">
        <f t="shared" si="21"/>
        <v>13900</v>
      </c>
    </row>
    <row r="1403" spans="1:6" ht="21">
      <c r="A1403" s="42" t="s">
        <v>533</v>
      </c>
      <c r="B1403" s="74" t="s">
        <v>525</v>
      </c>
      <c r="C1403" s="85" t="s">
        <v>2010</v>
      </c>
      <c r="D1403" s="40">
        <v>108900</v>
      </c>
      <c r="E1403" s="66">
        <v>95000</v>
      </c>
      <c r="F1403" s="43">
        <f t="shared" si="21"/>
        <v>13900</v>
      </c>
    </row>
    <row r="1404" spans="1:6" ht="12.75">
      <c r="A1404" s="93" t="s">
        <v>981</v>
      </c>
      <c r="B1404" s="94" t="s">
        <v>525</v>
      </c>
      <c r="C1404" s="95" t="s">
        <v>2011</v>
      </c>
      <c r="D1404" s="96">
        <v>1563800</v>
      </c>
      <c r="E1404" s="97">
        <v>510863.73</v>
      </c>
      <c r="F1404" s="98">
        <f t="shared" si="21"/>
        <v>1052936.27</v>
      </c>
    </row>
    <row r="1405" spans="1:6" ht="41.25">
      <c r="A1405" s="42" t="s">
        <v>552</v>
      </c>
      <c r="B1405" s="74" t="s">
        <v>525</v>
      </c>
      <c r="C1405" s="85" t="s">
        <v>2012</v>
      </c>
      <c r="D1405" s="40">
        <v>1308000</v>
      </c>
      <c r="E1405" s="66">
        <v>466650.1</v>
      </c>
      <c r="F1405" s="43">
        <f t="shared" si="21"/>
        <v>841349.9</v>
      </c>
    </row>
    <row r="1406" spans="1:6" ht="12.75">
      <c r="A1406" s="42" t="s">
        <v>1293</v>
      </c>
      <c r="B1406" s="74" t="s">
        <v>525</v>
      </c>
      <c r="C1406" s="85" t="s">
        <v>2013</v>
      </c>
      <c r="D1406" s="40">
        <v>1308000</v>
      </c>
      <c r="E1406" s="66">
        <v>466650.1</v>
      </c>
      <c r="F1406" s="43">
        <f t="shared" si="21"/>
        <v>841349.9</v>
      </c>
    </row>
    <row r="1407" spans="1:6" ht="12.75">
      <c r="A1407" s="42" t="s">
        <v>1437</v>
      </c>
      <c r="B1407" s="74" t="s">
        <v>525</v>
      </c>
      <c r="C1407" s="85" t="s">
        <v>2014</v>
      </c>
      <c r="D1407" s="40">
        <v>1004600</v>
      </c>
      <c r="E1407" s="66">
        <v>364403.28</v>
      </c>
      <c r="F1407" s="43">
        <f t="shared" si="21"/>
        <v>640196.72</v>
      </c>
    </row>
    <row r="1408" spans="1:6" ht="30.75">
      <c r="A1408" s="42" t="s">
        <v>1441</v>
      </c>
      <c r="B1408" s="74" t="s">
        <v>525</v>
      </c>
      <c r="C1408" s="85" t="s">
        <v>2015</v>
      </c>
      <c r="D1408" s="40">
        <v>303400</v>
      </c>
      <c r="E1408" s="66">
        <v>102246.82</v>
      </c>
      <c r="F1408" s="43">
        <f t="shared" si="21"/>
        <v>201153.18</v>
      </c>
    </row>
    <row r="1409" spans="1:6" ht="21">
      <c r="A1409" s="42" t="s">
        <v>529</v>
      </c>
      <c r="B1409" s="74" t="s">
        <v>525</v>
      </c>
      <c r="C1409" s="85" t="s">
        <v>2016</v>
      </c>
      <c r="D1409" s="40">
        <v>255800</v>
      </c>
      <c r="E1409" s="66">
        <v>44213.63</v>
      </c>
      <c r="F1409" s="43">
        <f t="shared" si="21"/>
        <v>211586.37</v>
      </c>
    </row>
    <row r="1410" spans="1:6" ht="21">
      <c r="A1410" s="42" t="s">
        <v>531</v>
      </c>
      <c r="B1410" s="74" t="s">
        <v>525</v>
      </c>
      <c r="C1410" s="85" t="s">
        <v>2017</v>
      </c>
      <c r="D1410" s="40">
        <v>255800</v>
      </c>
      <c r="E1410" s="66">
        <v>44213.63</v>
      </c>
      <c r="F1410" s="43">
        <f t="shared" si="21"/>
        <v>211586.37</v>
      </c>
    </row>
    <row r="1411" spans="1:6" ht="21">
      <c r="A1411" s="42" t="s">
        <v>533</v>
      </c>
      <c r="B1411" s="74" t="s">
        <v>525</v>
      </c>
      <c r="C1411" s="85" t="s">
        <v>2018</v>
      </c>
      <c r="D1411" s="40">
        <v>255800</v>
      </c>
      <c r="E1411" s="66">
        <v>44213.63</v>
      </c>
      <c r="F1411" s="43">
        <f t="shared" si="21"/>
        <v>211586.37</v>
      </c>
    </row>
    <row r="1412" spans="1:6" ht="12.75">
      <c r="A1412" s="93" t="s">
        <v>981</v>
      </c>
      <c r="B1412" s="94" t="s">
        <v>525</v>
      </c>
      <c r="C1412" s="95" t="s">
        <v>2019</v>
      </c>
      <c r="D1412" s="96">
        <v>100000</v>
      </c>
      <c r="E1412" s="97" t="s">
        <v>54</v>
      </c>
      <c r="F1412" s="98">
        <f t="shared" si="21"/>
        <v>100000</v>
      </c>
    </row>
    <row r="1413" spans="1:6" ht="21">
      <c r="A1413" s="42" t="s">
        <v>529</v>
      </c>
      <c r="B1413" s="74" t="s">
        <v>525</v>
      </c>
      <c r="C1413" s="85" t="s">
        <v>2020</v>
      </c>
      <c r="D1413" s="40">
        <v>100000</v>
      </c>
      <c r="E1413" s="66" t="s">
        <v>54</v>
      </c>
      <c r="F1413" s="43">
        <f t="shared" si="21"/>
        <v>100000</v>
      </c>
    </row>
    <row r="1414" spans="1:6" ht="21">
      <c r="A1414" s="42" t="s">
        <v>531</v>
      </c>
      <c r="B1414" s="74" t="s">
        <v>525</v>
      </c>
      <c r="C1414" s="85" t="s">
        <v>2021</v>
      </c>
      <c r="D1414" s="40">
        <v>100000</v>
      </c>
      <c r="E1414" s="66" t="s">
        <v>54</v>
      </c>
      <c r="F1414" s="43">
        <f t="shared" si="21"/>
        <v>100000</v>
      </c>
    </row>
    <row r="1415" spans="1:6" ht="21">
      <c r="A1415" s="42" t="s">
        <v>533</v>
      </c>
      <c r="B1415" s="74" t="s">
        <v>525</v>
      </c>
      <c r="C1415" s="85" t="s">
        <v>2022</v>
      </c>
      <c r="D1415" s="40">
        <v>100000</v>
      </c>
      <c r="E1415" s="66" t="s">
        <v>54</v>
      </c>
      <c r="F1415" s="43">
        <f t="shared" si="21"/>
        <v>100000</v>
      </c>
    </row>
    <row r="1416" spans="1:6" ht="12.75">
      <c r="A1416" s="93" t="s">
        <v>981</v>
      </c>
      <c r="B1416" s="94" t="s">
        <v>525</v>
      </c>
      <c r="C1416" s="95" t="s">
        <v>2023</v>
      </c>
      <c r="D1416" s="96">
        <v>40200</v>
      </c>
      <c r="E1416" s="97" t="s">
        <v>54</v>
      </c>
      <c r="F1416" s="98">
        <f t="shared" si="21"/>
        <v>40200</v>
      </c>
    </row>
    <row r="1417" spans="1:6" ht="21">
      <c r="A1417" s="42" t="s">
        <v>529</v>
      </c>
      <c r="B1417" s="74" t="s">
        <v>525</v>
      </c>
      <c r="C1417" s="85" t="s">
        <v>2024</v>
      </c>
      <c r="D1417" s="40">
        <v>40200</v>
      </c>
      <c r="E1417" s="66" t="s">
        <v>54</v>
      </c>
      <c r="F1417" s="43">
        <f t="shared" si="21"/>
        <v>40200</v>
      </c>
    </row>
    <row r="1418" spans="1:6" ht="21">
      <c r="A1418" s="42" t="s">
        <v>531</v>
      </c>
      <c r="B1418" s="74" t="s">
        <v>525</v>
      </c>
      <c r="C1418" s="85" t="s">
        <v>2025</v>
      </c>
      <c r="D1418" s="40">
        <v>40200</v>
      </c>
      <c r="E1418" s="66" t="s">
        <v>54</v>
      </c>
      <c r="F1418" s="43">
        <f t="shared" si="21"/>
        <v>40200</v>
      </c>
    </row>
    <row r="1419" spans="1:6" ht="21">
      <c r="A1419" s="42" t="s">
        <v>533</v>
      </c>
      <c r="B1419" s="74" t="s">
        <v>525</v>
      </c>
      <c r="C1419" s="85" t="s">
        <v>2026</v>
      </c>
      <c r="D1419" s="40">
        <v>40200</v>
      </c>
      <c r="E1419" s="66" t="s">
        <v>54</v>
      </c>
      <c r="F1419" s="43">
        <f t="shared" si="21"/>
        <v>40200</v>
      </c>
    </row>
    <row r="1420" spans="1:6" ht="12.75">
      <c r="A1420" s="93" t="s">
        <v>981</v>
      </c>
      <c r="B1420" s="94" t="s">
        <v>525</v>
      </c>
      <c r="C1420" s="95" t="s">
        <v>2027</v>
      </c>
      <c r="D1420" s="96">
        <v>3950657</v>
      </c>
      <c r="E1420" s="97">
        <v>30000</v>
      </c>
      <c r="F1420" s="98">
        <f t="shared" si="21"/>
        <v>3920657</v>
      </c>
    </row>
    <row r="1421" spans="1:6" ht="21">
      <c r="A1421" s="42" t="s">
        <v>529</v>
      </c>
      <c r="B1421" s="74" t="s">
        <v>525</v>
      </c>
      <c r="C1421" s="85" t="s">
        <v>2028</v>
      </c>
      <c r="D1421" s="40">
        <v>3950657</v>
      </c>
      <c r="E1421" s="66">
        <v>30000</v>
      </c>
      <c r="F1421" s="43">
        <f t="shared" si="21"/>
        <v>3920657</v>
      </c>
    </row>
    <row r="1422" spans="1:6" ht="21">
      <c r="A1422" s="42" t="s">
        <v>531</v>
      </c>
      <c r="B1422" s="74" t="s">
        <v>525</v>
      </c>
      <c r="C1422" s="85" t="s">
        <v>2029</v>
      </c>
      <c r="D1422" s="40">
        <v>3950657</v>
      </c>
      <c r="E1422" s="66">
        <v>30000</v>
      </c>
      <c r="F1422" s="43">
        <f t="shared" si="21"/>
        <v>3920657</v>
      </c>
    </row>
    <row r="1423" spans="1:6" ht="21">
      <c r="A1423" s="42" t="s">
        <v>533</v>
      </c>
      <c r="B1423" s="74" t="s">
        <v>525</v>
      </c>
      <c r="C1423" s="85" t="s">
        <v>2030</v>
      </c>
      <c r="D1423" s="40">
        <v>3950657</v>
      </c>
      <c r="E1423" s="66">
        <v>30000</v>
      </c>
      <c r="F1423" s="43">
        <f aca="true" t="shared" si="22" ref="F1423:F1486">IF(OR(D1423="-",E1423=D1423),"-",D1423-IF(E1423="-",0,E1423))</f>
        <v>3920657</v>
      </c>
    </row>
    <row r="1424" spans="1:6" ht="12.75">
      <c r="A1424" s="93" t="s">
        <v>1055</v>
      </c>
      <c r="B1424" s="94" t="s">
        <v>525</v>
      </c>
      <c r="C1424" s="95" t="s">
        <v>2031</v>
      </c>
      <c r="D1424" s="96">
        <v>137895200</v>
      </c>
      <c r="E1424" s="97">
        <v>52356533.87</v>
      </c>
      <c r="F1424" s="98">
        <f t="shared" si="22"/>
        <v>85538666.13</v>
      </c>
    </row>
    <row r="1425" spans="1:6" ht="41.25">
      <c r="A1425" s="42" t="s">
        <v>552</v>
      </c>
      <c r="B1425" s="74" t="s">
        <v>525</v>
      </c>
      <c r="C1425" s="85" t="s">
        <v>2032</v>
      </c>
      <c r="D1425" s="40">
        <v>36085300</v>
      </c>
      <c r="E1425" s="66">
        <v>13644442.79</v>
      </c>
      <c r="F1425" s="43">
        <f t="shared" si="22"/>
        <v>22440857.21</v>
      </c>
    </row>
    <row r="1426" spans="1:6" ht="12.75">
      <c r="A1426" s="42" t="s">
        <v>1293</v>
      </c>
      <c r="B1426" s="74" t="s">
        <v>525</v>
      </c>
      <c r="C1426" s="85" t="s">
        <v>2033</v>
      </c>
      <c r="D1426" s="40">
        <v>36085300</v>
      </c>
      <c r="E1426" s="66">
        <v>13644442.79</v>
      </c>
      <c r="F1426" s="43">
        <f t="shared" si="22"/>
        <v>22440857.21</v>
      </c>
    </row>
    <row r="1427" spans="1:6" ht="12.75">
      <c r="A1427" s="42" t="s">
        <v>1437</v>
      </c>
      <c r="B1427" s="74" t="s">
        <v>525</v>
      </c>
      <c r="C1427" s="85" t="s">
        <v>2034</v>
      </c>
      <c r="D1427" s="40">
        <v>27251400</v>
      </c>
      <c r="E1427" s="66">
        <v>10540508.41</v>
      </c>
      <c r="F1427" s="43">
        <f t="shared" si="22"/>
        <v>16710891.59</v>
      </c>
    </row>
    <row r="1428" spans="1:6" ht="30.75">
      <c r="A1428" s="42" t="s">
        <v>1441</v>
      </c>
      <c r="B1428" s="74" t="s">
        <v>525</v>
      </c>
      <c r="C1428" s="85" t="s">
        <v>2035</v>
      </c>
      <c r="D1428" s="40">
        <v>8833900</v>
      </c>
      <c r="E1428" s="66">
        <v>3103934.38</v>
      </c>
      <c r="F1428" s="43">
        <f t="shared" si="22"/>
        <v>5729965.62</v>
      </c>
    </row>
    <row r="1429" spans="1:6" ht="21">
      <c r="A1429" s="42" t="s">
        <v>529</v>
      </c>
      <c r="B1429" s="74" t="s">
        <v>525</v>
      </c>
      <c r="C1429" s="85" t="s">
        <v>2036</v>
      </c>
      <c r="D1429" s="40">
        <v>101759133.77</v>
      </c>
      <c r="E1429" s="66">
        <v>38661324.85</v>
      </c>
      <c r="F1429" s="43">
        <f t="shared" si="22"/>
        <v>63097808.919999994</v>
      </c>
    </row>
    <row r="1430" spans="1:6" ht="21">
      <c r="A1430" s="42" t="s">
        <v>531</v>
      </c>
      <c r="B1430" s="74" t="s">
        <v>525</v>
      </c>
      <c r="C1430" s="85" t="s">
        <v>2037</v>
      </c>
      <c r="D1430" s="40">
        <v>101759133.77</v>
      </c>
      <c r="E1430" s="66">
        <v>38661324.85</v>
      </c>
      <c r="F1430" s="43">
        <f t="shared" si="22"/>
        <v>63097808.919999994</v>
      </c>
    </row>
    <row r="1431" spans="1:6" ht="21">
      <c r="A1431" s="42" t="s">
        <v>533</v>
      </c>
      <c r="B1431" s="74" t="s">
        <v>525</v>
      </c>
      <c r="C1431" s="85" t="s">
        <v>2038</v>
      </c>
      <c r="D1431" s="40">
        <v>101759133.77</v>
      </c>
      <c r="E1431" s="66">
        <v>38661324.85</v>
      </c>
      <c r="F1431" s="43">
        <f t="shared" si="22"/>
        <v>63097808.919999994</v>
      </c>
    </row>
    <row r="1432" spans="1:6" ht="12.75">
      <c r="A1432" s="42" t="s">
        <v>654</v>
      </c>
      <c r="B1432" s="74" t="s">
        <v>525</v>
      </c>
      <c r="C1432" s="85" t="s">
        <v>2039</v>
      </c>
      <c r="D1432" s="40">
        <v>50766.23</v>
      </c>
      <c r="E1432" s="66">
        <v>50766.23</v>
      </c>
      <c r="F1432" s="43" t="str">
        <f t="shared" si="22"/>
        <v>-</v>
      </c>
    </row>
    <row r="1433" spans="1:6" ht="12.75">
      <c r="A1433" s="42" t="s">
        <v>660</v>
      </c>
      <c r="B1433" s="74" t="s">
        <v>525</v>
      </c>
      <c r="C1433" s="85" t="s">
        <v>2040</v>
      </c>
      <c r="D1433" s="40">
        <v>50766.23</v>
      </c>
      <c r="E1433" s="66">
        <v>50766.23</v>
      </c>
      <c r="F1433" s="43" t="str">
        <f t="shared" si="22"/>
        <v>-</v>
      </c>
    </row>
    <row r="1434" spans="1:6" ht="12.75">
      <c r="A1434" s="42" t="s">
        <v>664</v>
      </c>
      <c r="B1434" s="74" t="s">
        <v>525</v>
      </c>
      <c r="C1434" s="85" t="s">
        <v>2041</v>
      </c>
      <c r="D1434" s="40">
        <v>50766.23</v>
      </c>
      <c r="E1434" s="66">
        <v>50766.23</v>
      </c>
      <c r="F1434" s="43" t="str">
        <f t="shared" si="22"/>
        <v>-</v>
      </c>
    </row>
    <row r="1435" spans="1:6" ht="12.75">
      <c r="A1435" s="93" t="s">
        <v>1055</v>
      </c>
      <c r="B1435" s="94" t="s">
        <v>525</v>
      </c>
      <c r="C1435" s="95" t="s">
        <v>2042</v>
      </c>
      <c r="D1435" s="96">
        <v>237132900</v>
      </c>
      <c r="E1435" s="97">
        <v>75131847.9</v>
      </c>
      <c r="F1435" s="98">
        <f t="shared" si="22"/>
        <v>162001052.1</v>
      </c>
    </row>
    <row r="1436" spans="1:6" ht="41.25">
      <c r="A1436" s="42" t="s">
        <v>552</v>
      </c>
      <c r="B1436" s="74" t="s">
        <v>525</v>
      </c>
      <c r="C1436" s="85" t="s">
        <v>2043</v>
      </c>
      <c r="D1436" s="40">
        <v>210480000</v>
      </c>
      <c r="E1436" s="66">
        <v>72432543.6</v>
      </c>
      <c r="F1436" s="43">
        <f t="shared" si="22"/>
        <v>138047456.4</v>
      </c>
    </row>
    <row r="1437" spans="1:6" ht="12.75">
      <c r="A1437" s="42" t="s">
        <v>1293</v>
      </c>
      <c r="B1437" s="74" t="s">
        <v>525</v>
      </c>
      <c r="C1437" s="85" t="s">
        <v>2044</v>
      </c>
      <c r="D1437" s="40">
        <v>210480000</v>
      </c>
      <c r="E1437" s="66">
        <v>72432543.6</v>
      </c>
      <c r="F1437" s="43">
        <f t="shared" si="22"/>
        <v>138047456.4</v>
      </c>
    </row>
    <row r="1438" spans="1:6" ht="12.75">
      <c r="A1438" s="42" t="s">
        <v>1437</v>
      </c>
      <c r="B1438" s="74" t="s">
        <v>525</v>
      </c>
      <c r="C1438" s="85" t="s">
        <v>2045</v>
      </c>
      <c r="D1438" s="40">
        <v>161650856</v>
      </c>
      <c r="E1438" s="66">
        <v>56629794.37</v>
      </c>
      <c r="F1438" s="43">
        <f t="shared" si="22"/>
        <v>105021061.63</v>
      </c>
    </row>
    <row r="1439" spans="1:6" ht="30.75">
      <c r="A1439" s="42" t="s">
        <v>1441</v>
      </c>
      <c r="B1439" s="74" t="s">
        <v>525</v>
      </c>
      <c r="C1439" s="85" t="s">
        <v>2046</v>
      </c>
      <c r="D1439" s="40">
        <v>48829144</v>
      </c>
      <c r="E1439" s="66">
        <v>15802749.23</v>
      </c>
      <c r="F1439" s="43">
        <f t="shared" si="22"/>
        <v>33026394.77</v>
      </c>
    </row>
    <row r="1440" spans="1:6" ht="21">
      <c r="A1440" s="42" t="s">
        <v>529</v>
      </c>
      <c r="B1440" s="74" t="s">
        <v>525</v>
      </c>
      <c r="C1440" s="85" t="s">
        <v>2047</v>
      </c>
      <c r="D1440" s="40">
        <v>26652900</v>
      </c>
      <c r="E1440" s="66">
        <v>2699304.3</v>
      </c>
      <c r="F1440" s="43">
        <f t="shared" si="22"/>
        <v>23953595.7</v>
      </c>
    </row>
    <row r="1441" spans="1:6" ht="21">
      <c r="A1441" s="42" t="s">
        <v>531</v>
      </c>
      <c r="B1441" s="74" t="s">
        <v>525</v>
      </c>
      <c r="C1441" s="85" t="s">
        <v>2048</v>
      </c>
      <c r="D1441" s="40">
        <v>26652900</v>
      </c>
      <c r="E1441" s="66">
        <v>2699304.3</v>
      </c>
      <c r="F1441" s="43">
        <f t="shared" si="22"/>
        <v>23953595.7</v>
      </c>
    </row>
    <row r="1442" spans="1:6" ht="21">
      <c r="A1442" s="42" t="s">
        <v>533</v>
      </c>
      <c r="B1442" s="74" t="s">
        <v>525</v>
      </c>
      <c r="C1442" s="85" t="s">
        <v>2049</v>
      </c>
      <c r="D1442" s="40">
        <v>26652900</v>
      </c>
      <c r="E1442" s="66">
        <v>2699304.3</v>
      </c>
      <c r="F1442" s="43">
        <f t="shared" si="22"/>
        <v>23953595.7</v>
      </c>
    </row>
    <row r="1443" spans="1:6" ht="12.75">
      <c r="A1443" s="93" t="s">
        <v>1055</v>
      </c>
      <c r="B1443" s="94" t="s">
        <v>525</v>
      </c>
      <c r="C1443" s="95" t="s">
        <v>2050</v>
      </c>
      <c r="D1443" s="96">
        <v>1440000</v>
      </c>
      <c r="E1443" s="97">
        <v>321922.5</v>
      </c>
      <c r="F1443" s="98">
        <f t="shared" si="22"/>
        <v>1118077.5</v>
      </c>
    </row>
    <row r="1444" spans="1:6" ht="21">
      <c r="A1444" s="42" t="s">
        <v>529</v>
      </c>
      <c r="B1444" s="74" t="s">
        <v>525</v>
      </c>
      <c r="C1444" s="85" t="s">
        <v>2051</v>
      </c>
      <c r="D1444" s="40">
        <v>1440000</v>
      </c>
      <c r="E1444" s="66">
        <v>321922.5</v>
      </c>
      <c r="F1444" s="43">
        <f t="shared" si="22"/>
        <v>1118077.5</v>
      </c>
    </row>
    <row r="1445" spans="1:6" ht="21">
      <c r="A1445" s="42" t="s">
        <v>531</v>
      </c>
      <c r="B1445" s="74" t="s">
        <v>525</v>
      </c>
      <c r="C1445" s="85" t="s">
        <v>2052</v>
      </c>
      <c r="D1445" s="40">
        <v>1440000</v>
      </c>
      <c r="E1445" s="66">
        <v>321922.5</v>
      </c>
      <c r="F1445" s="43">
        <f t="shared" si="22"/>
        <v>1118077.5</v>
      </c>
    </row>
    <row r="1446" spans="1:6" ht="21">
      <c r="A1446" s="42" t="s">
        <v>533</v>
      </c>
      <c r="B1446" s="74" t="s">
        <v>525</v>
      </c>
      <c r="C1446" s="85" t="s">
        <v>2053</v>
      </c>
      <c r="D1446" s="40">
        <v>1440000</v>
      </c>
      <c r="E1446" s="66">
        <v>321922.5</v>
      </c>
      <c r="F1446" s="43">
        <f t="shared" si="22"/>
        <v>1118077.5</v>
      </c>
    </row>
    <row r="1447" spans="1:6" ht="12.75">
      <c r="A1447" s="93" t="s">
        <v>1055</v>
      </c>
      <c r="B1447" s="94" t="s">
        <v>525</v>
      </c>
      <c r="C1447" s="95" t="s">
        <v>2054</v>
      </c>
      <c r="D1447" s="96">
        <v>312750</v>
      </c>
      <c r="E1447" s="97" t="s">
        <v>54</v>
      </c>
      <c r="F1447" s="98">
        <f t="shared" si="22"/>
        <v>312750</v>
      </c>
    </row>
    <row r="1448" spans="1:6" ht="21">
      <c r="A1448" s="42" t="s">
        <v>529</v>
      </c>
      <c r="B1448" s="74" t="s">
        <v>525</v>
      </c>
      <c r="C1448" s="85" t="s">
        <v>2055</v>
      </c>
      <c r="D1448" s="40">
        <v>312750</v>
      </c>
      <c r="E1448" s="66" t="s">
        <v>54</v>
      </c>
      <c r="F1448" s="43">
        <f t="shared" si="22"/>
        <v>312750</v>
      </c>
    </row>
    <row r="1449" spans="1:6" ht="21">
      <c r="A1449" s="42" t="s">
        <v>531</v>
      </c>
      <c r="B1449" s="74" t="s">
        <v>525</v>
      </c>
      <c r="C1449" s="85" t="s">
        <v>2056</v>
      </c>
      <c r="D1449" s="40">
        <v>312750</v>
      </c>
      <c r="E1449" s="66" t="s">
        <v>54</v>
      </c>
      <c r="F1449" s="43">
        <f t="shared" si="22"/>
        <v>312750</v>
      </c>
    </row>
    <row r="1450" spans="1:6" ht="21">
      <c r="A1450" s="42" t="s">
        <v>533</v>
      </c>
      <c r="B1450" s="74" t="s">
        <v>525</v>
      </c>
      <c r="C1450" s="85" t="s">
        <v>2057</v>
      </c>
      <c r="D1450" s="40">
        <v>312750</v>
      </c>
      <c r="E1450" s="66" t="s">
        <v>54</v>
      </c>
      <c r="F1450" s="43">
        <f t="shared" si="22"/>
        <v>312750</v>
      </c>
    </row>
    <row r="1451" spans="1:6" ht="12.75">
      <c r="A1451" s="93" t="s">
        <v>1055</v>
      </c>
      <c r="B1451" s="94" t="s">
        <v>525</v>
      </c>
      <c r="C1451" s="95" t="s">
        <v>2058</v>
      </c>
      <c r="D1451" s="96">
        <v>1497000</v>
      </c>
      <c r="E1451" s="97" t="s">
        <v>54</v>
      </c>
      <c r="F1451" s="98">
        <f t="shared" si="22"/>
        <v>1497000</v>
      </c>
    </row>
    <row r="1452" spans="1:6" ht="21">
      <c r="A1452" s="42" t="s">
        <v>529</v>
      </c>
      <c r="B1452" s="74" t="s">
        <v>525</v>
      </c>
      <c r="C1452" s="85" t="s">
        <v>2059</v>
      </c>
      <c r="D1452" s="40">
        <v>1497000</v>
      </c>
      <c r="E1452" s="66" t="s">
        <v>54</v>
      </c>
      <c r="F1452" s="43">
        <f t="shared" si="22"/>
        <v>1497000</v>
      </c>
    </row>
    <row r="1453" spans="1:6" ht="21">
      <c r="A1453" s="42" t="s">
        <v>531</v>
      </c>
      <c r="B1453" s="74" t="s">
        <v>525</v>
      </c>
      <c r="C1453" s="85" t="s">
        <v>2060</v>
      </c>
      <c r="D1453" s="40">
        <v>1497000</v>
      </c>
      <c r="E1453" s="66" t="s">
        <v>54</v>
      </c>
      <c r="F1453" s="43">
        <f t="shared" si="22"/>
        <v>1497000</v>
      </c>
    </row>
    <row r="1454" spans="1:6" ht="21">
      <c r="A1454" s="42" t="s">
        <v>533</v>
      </c>
      <c r="B1454" s="74" t="s">
        <v>525</v>
      </c>
      <c r="C1454" s="85" t="s">
        <v>2061</v>
      </c>
      <c r="D1454" s="40">
        <v>1497000</v>
      </c>
      <c r="E1454" s="66" t="s">
        <v>54</v>
      </c>
      <c r="F1454" s="43">
        <f t="shared" si="22"/>
        <v>1497000</v>
      </c>
    </row>
    <row r="1455" spans="1:6" ht="12.75">
      <c r="A1455" s="93" t="s">
        <v>1055</v>
      </c>
      <c r="B1455" s="94" t="s">
        <v>525</v>
      </c>
      <c r="C1455" s="95" t="s">
        <v>2062</v>
      </c>
      <c r="D1455" s="96">
        <v>336750</v>
      </c>
      <c r="E1455" s="97" t="s">
        <v>54</v>
      </c>
      <c r="F1455" s="98">
        <f t="shared" si="22"/>
        <v>336750</v>
      </c>
    </row>
    <row r="1456" spans="1:6" ht="21">
      <c r="A1456" s="42" t="s">
        <v>529</v>
      </c>
      <c r="B1456" s="74" t="s">
        <v>525</v>
      </c>
      <c r="C1456" s="85" t="s">
        <v>2063</v>
      </c>
      <c r="D1456" s="40">
        <v>336750</v>
      </c>
      <c r="E1456" s="66" t="s">
        <v>54</v>
      </c>
      <c r="F1456" s="43">
        <f t="shared" si="22"/>
        <v>336750</v>
      </c>
    </row>
    <row r="1457" spans="1:6" ht="21">
      <c r="A1457" s="42" t="s">
        <v>531</v>
      </c>
      <c r="B1457" s="74" t="s">
        <v>525</v>
      </c>
      <c r="C1457" s="85" t="s">
        <v>2064</v>
      </c>
      <c r="D1457" s="40">
        <v>336750</v>
      </c>
      <c r="E1457" s="66" t="s">
        <v>54</v>
      </c>
      <c r="F1457" s="43">
        <f t="shared" si="22"/>
        <v>336750</v>
      </c>
    </row>
    <row r="1458" spans="1:6" ht="21">
      <c r="A1458" s="42" t="s">
        <v>533</v>
      </c>
      <c r="B1458" s="74" t="s">
        <v>525</v>
      </c>
      <c r="C1458" s="85" t="s">
        <v>2065</v>
      </c>
      <c r="D1458" s="40">
        <v>336750</v>
      </c>
      <c r="E1458" s="66" t="s">
        <v>54</v>
      </c>
      <c r="F1458" s="43">
        <f t="shared" si="22"/>
        <v>336750</v>
      </c>
    </row>
    <row r="1459" spans="1:6" ht="12.75">
      <c r="A1459" s="93" t="s">
        <v>1055</v>
      </c>
      <c r="B1459" s="94" t="s">
        <v>525</v>
      </c>
      <c r="C1459" s="95" t="s">
        <v>2066</v>
      </c>
      <c r="D1459" s="96">
        <v>190000</v>
      </c>
      <c r="E1459" s="97">
        <v>30000</v>
      </c>
      <c r="F1459" s="98">
        <f t="shared" si="22"/>
        <v>160000</v>
      </c>
    </row>
    <row r="1460" spans="1:6" ht="21">
      <c r="A1460" s="42" t="s">
        <v>529</v>
      </c>
      <c r="B1460" s="74" t="s">
        <v>525</v>
      </c>
      <c r="C1460" s="85" t="s">
        <v>2067</v>
      </c>
      <c r="D1460" s="40">
        <v>190000</v>
      </c>
      <c r="E1460" s="66">
        <v>30000</v>
      </c>
      <c r="F1460" s="43">
        <f t="shared" si="22"/>
        <v>160000</v>
      </c>
    </row>
    <row r="1461" spans="1:6" ht="21">
      <c r="A1461" s="42" t="s">
        <v>531</v>
      </c>
      <c r="B1461" s="74" t="s">
        <v>525</v>
      </c>
      <c r="C1461" s="85" t="s">
        <v>2068</v>
      </c>
      <c r="D1461" s="40">
        <v>190000</v>
      </c>
      <c r="E1461" s="66">
        <v>30000</v>
      </c>
      <c r="F1461" s="43">
        <f t="shared" si="22"/>
        <v>160000</v>
      </c>
    </row>
    <row r="1462" spans="1:6" ht="21">
      <c r="A1462" s="42" t="s">
        <v>533</v>
      </c>
      <c r="B1462" s="74" t="s">
        <v>525</v>
      </c>
      <c r="C1462" s="85" t="s">
        <v>2069</v>
      </c>
      <c r="D1462" s="40">
        <v>190000</v>
      </c>
      <c r="E1462" s="66">
        <v>30000</v>
      </c>
      <c r="F1462" s="43">
        <f t="shared" si="22"/>
        <v>160000</v>
      </c>
    </row>
    <row r="1463" spans="1:6" ht="12.75">
      <c r="A1463" s="93" t="s">
        <v>1063</v>
      </c>
      <c r="B1463" s="94" t="s">
        <v>525</v>
      </c>
      <c r="C1463" s="95" t="s">
        <v>2070</v>
      </c>
      <c r="D1463" s="96">
        <v>87623340</v>
      </c>
      <c r="E1463" s="97">
        <v>40920280.28</v>
      </c>
      <c r="F1463" s="98">
        <f t="shared" si="22"/>
        <v>46703059.72</v>
      </c>
    </row>
    <row r="1464" spans="1:6" ht="41.25">
      <c r="A1464" s="42" t="s">
        <v>552</v>
      </c>
      <c r="B1464" s="74" t="s">
        <v>525</v>
      </c>
      <c r="C1464" s="85" t="s">
        <v>2071</v>
      </c>
      <c r="D1464" s="40">
        <v>10768900</v>
      </c>
      <c r="E1464" s="66">
        <v>3816568.37</v>
      </c>
      <c r="F1464" s="43">
        <f t="shared" si="22"/>
        <v>6952331.63</v>
      </c>
    </row>
    <row r="1465" spans="1:6" ht="12.75">
      <c r="A1465" s="42" t="s">
        <v>1293</v>
      </c>
      <c r="B1465" s="74" t="s">
        <v>525</v>
      </c>
      <c r="C1465" s="85" t="s">
        <v>2072</v>
      </c>
      <c r="D1465" s="40">
        <v>10768900</v>
      </c>
      <c r="E1465" s="66">
        <v>3816568.37</v>
      </c>
      <c r="F1465" s="43">
        <f t="shared" si="22"/>
        <v>6952331.63</v>
      </c>
    </row>
    <row r="1466" spans="1:6" ht="12.75">
      <c r="A1466" s="42" t="s">
        <v>1437</v>
      </c>
      <c r="B1466" s="74" t="s">
        <v>525</v>
      </c>
      <c r="C1466" s="85" t="s">
        <v>2073</v>
      </c>
      <c r="D1466" s="40">
        <v>8269500</v>
      </c>
      <c r="E1466" s="66">
        <v>2998231.07</v>
      </c>
      <c r="F1466" s="43">
        <f t="shared" si="22"/>
        <v>5271268.93</v>
      </c>
    </row>
    <row r="1467" spans="1:6" ht="21">
      <c r="A1467" s="42" t="s">
        <v>1439</v>
      </c>
      <c r="B1467" s="74" t="s">
        <v>525</v>
      </c>
      <c r="C1467" s="85" t="s">
        <v>2074</v>
      </c>
      <c r="D1467" s="40">
        <v>2000</v>
      </c>
      <c r="E1467" s="66">
        <v>2000</v>
      </c>
      <c r="F1467" s="43" t="str">
        <f t="shared" si="22"/>
        <v>-</v>
      </c>
    </row>
    <row r="1468" spans="1:6" ht="30.75">
      <c r="A1468" s="42" t="s">
        <v>1441</v>
      </c>
      <c r="B1468" s="74" t="s">
        <v>525</v>
      </c>
      <c r="C1468" s="85" t="s">
        <v>2075</v>
      </c>
      <c r="D1468" s="40">
        <v>2497400</v>
      </c>
      <c r="E1468" s="66">
        <v>816337.3</v>
      </c>
      <c r="F1468" s="43">
        <f t="shared" si="22"/>
        <v>1681062.7</v>
      </c>
    </row>
    <row r="1469" spans="1:6" ht="21">
      <c r="A1469" s="42" t="s">
        <v>529</v>
      </c>
      <c r="B1469" s="74" t="s">
        <v>525</v>
      </c>
      <c r="C1469" s="85" t="s">
        <v>2076</v>
      </c>
      <c r="D1469" s="40">
        <v>76735737.28</v>
      </c>
      <c r="E1469" s="66">
        <v>36985025</v>
      </c>
      <c r="F1469" s="43">
        <f t="shared" si="22"/>
        <v>39750712.28</v>
      </c>
    </row>
    <row r="1470" spans="1:6" ht="21">
      <c r="A1470" s="42" t="s">
        <v>531</v>
      </c>
      <c r="B1470" s="74" t="s">
        <v>525</v>
      </c>
      <c r="C1470" s="85" t="s">
        <v>2077</v>
      </c>
      <c r="D1470" s="40">
        <v>76735737.28</v>
      </c>
      <c r="E1470" s="66">
        <v>36985025</v>
      </c>
      <c r="F1470" s="43">
        <f t="shared" si="22"/>
        <v>39750712.28</v>
      </c>
    </row>
    <row r="1471" spans="1:6" ht="21">
      <c r="A1471" s="42" t="s">
        <v>651</v>
      </c>
      <c r="B1471" s="74" t="s">
        <v>525</v>
      </c>
      <c r="C1471" s="85" t="s">
        <v>2078</v>
      </c>
      <c r="D1471" s="40">
        <v>500000</v>
      </c>
      <c r="E1471" s="66" t="s">
        <v>54</v>
      </c>
      <c r="F1471" s="43">
        <f t="shared" si="22"/>
        <v>500000</v>
      </c>
    </row>
    <row r="1472" spans="1:6" ht="21">
      <c r="A1472" s="42" t="s">
        <v>533</v>
      </c>
      <c r="B1472" s="74" t="s">
        <v>525</v>
      </c>
      <c r="C1472" s="85" t="s">
        <v>2079</v>
      </c>
      <c r="D1472" s="40">
        <v>76235737.28</v>
      </c>
      <c r="E1472" s="66">
        <v>36985025</v>
      </c>
      <c r="F1472" s="43">
        <f t="shared" si="22"/>
        <v>39250712.28</v>
      </c>
    </row>
    <row r="1473" spans="1:6" ht="12.75">
      <c r="A1473" s="42" t="s">
        <v>1021</v>
      </c>
      <c r="B1473" s="74" t="s">
        <v>525</v>
      </c>
      <c r="C1473" s="85" t="s">
        <v>2080</v>
      </c>
      <c r="D1473" s="40">
        <v>75000</v>
      </c>
      <c r="E1473" s="66">
        <v>75000</v>
      </c>
      <c r="F1473" s="43" t="str">
        <f t="shared" si="22"/>
        <v>-</v>
      </c>
    </row>
    <row r="1474" spans="1:6" ht="12.75">
      <c r="A1474" s="42" t="s">
        <v>1721</v>
      </c>
      <c r="B1474" s="74" t="s">
        <v>525</v>
      </c>
      <c r="C1474" s="85" t="s">
        <v>2081</v>
      </c>
      <c r="D1474" s="40">
        <v>75000</v>
      </c>
      <c r="E1474" s="66">
        <v>75000</v>
      </c>
      <c r="F1474" s="43" t="str">
        <f t="shared" si="22"/>
        <v>-</v>
      </c>
    </row>
    <row r="1475" spans="1:6" ht="12.75">
      <c r="A1475" s="42" t="s">
        <v>654</v>
      </c>
      <c r="B1475" s="74" t="s">
        <v>525</v>
      </c>
      <c r="C1475" s="85" t="s">
        <v>2082</v>
      </c>
      <c r="D1475" s="40">
        <v>43702.72</v>
      </c>
      <c r="E1475" s="66">
        <v>43686.91</v>
      </c>
      <c r="F1475" s="43">
        <f t="shared" si="22"/>
        <v>15.809999999997672</v>
      </c>
    </row>
    <row r="1476" spans="1:6" ht="12.75">
      <c r="A1476" s="42" t="s">
        <v>660</v>
      </c>
      <c r="B1476" s="74" t="s">
        <v>525</v>
      </c>
      <c r="C1476" s="85" t="s">
        <v>2083</v>
      </c>
      <c r="D1476" s="40">
        <v>43702.72</v>
      </c>
      <c r="E1476" s="66">
        <v>43686.91</v>
      </c>
      <c r="F1476" s="43">
        <f t="shared" si="22"/>
        <v>15.809999999997672</v>
      </c>
    </row>
    <row r="1477" spans="1:6" ht="12.75">
      <c r="A1477" s="42" t="s">
        <v>662</v>
      </c>
      <c r="B1477" s="74" t="s">
        <v>525</v>
      </c>
      <c r="C1477" s="85" t="s">
        <v>2084</v>
      </c>
      <c r="D1477" s="40">
        <v>6515.81</v>
      </c>
      <c r="E1477" s="66">
        <v>6500</v>
      </c>
      <c r="F1477" s="43">
        <f t="shared" si="22"/>
        <v>15.8100000000004</v>
      </c>
    </row>
    <row r="1478" spans="1:6" ht="12.75">
      <c r="A1478" s="42" t="s">
        <v>664</v>
      </c>
      <c r="B1478" s="74" t="s">
        <v>525</v>
      </c>
      <c r="C1478" s="85" t="s">
        <v>2085</v>
      </c>
      <c r="D1478" s="40">
        <v>37186.91</v>
      </c>
      <c r="E1478" s="66">
        <v>37186.91</v>
      </c>
      <c r="F1478" s="43" t="str">
        <f t="shared" si="22"/>
        <v>-</v>
      </c>
    </row>
    <row r="1479" spans="1:6" ht="12.75">
      <c r="A1479" s="93" t="s">
        <v>1063</v>
      </c>
      <c r="B1479" s="94" t="s">
        <v>525</v>
      </c>
      <c r="C1479" s="95" t="s">
        <v>2086</v>
      </c>
      <c r="D1479" s="96">
        <v>364119500</v>
      </c>
      <c r="E1479" s="97">
        <v>123777031.45</v>
      </c>
      <c r="F1479" s="98">
        <f t="shared" si="22"/>
        <v>240342468.55</v>
      </c>
    </row>
    <row r="1480" spans="1:6" ht="41.25">
      <c r="A1480" s="42" t="s">
        <v>552</v>
      </c>
      <c r="B1480" s="74" t="s">
        <v>525</v>
      </c>
      <c r="C1480" s="85" t="s">
        <v>2087</v>
      </c>
      <c r="D1480" s="40">
        <v>347748000</v>
      </c>
      <c r="E1480" s="66">
        <v>122078194.55</v>
      </c>
      <c r="F1480" s="43">
        <f t="shared" si="22"/>
        <v>225669805.45</v>
      </c>
    </row>
    <row r="1481" spans="1:6" ht="12.75">
      <c r="A1481" s="42" t="s">
        <v>1293</v>
      </c>
      <c r="B1481" s="74" t="s">
        <v>525</v>
      </c>
      <c r="C1481" s="85" t="s">
        <v>2088</v>
      </c>
      <c r="D1481" s="40">
        <v>347748000</v>
      </c>
      <c r="E1481" s="66">
        <v>122078194.55</v>
      </c>
      <c r="F1481" s="43">
        <f t="shared" si="22"/>
        <v>225669805.45</v>
      </c>
    </row>
    <row r="1482" spans="1:6" ht="12.75">
      <c r="A1482" s="42" t="s">
        <v>1437</v>
      </c>
      <c r="B1482" s="74" t="s">
        <v>525</v>
      </c>
      <c r="C1482" s="85" t="s">
        <v>2089</v>
      </c>
      <c r="D1482" s="40">
        <v>267083000</v>
      </c>
      <c r="E1482" s="66">
        <v>95922284.26</v>
      </c>
      <c r="F1482" s="43">
        <f t="shared" si="22"/>
        <v>171160715.74</v>
      </c>
    </row>
    <row r="1483" spans="1:6" ht="30.75">
      <c r="A1483" s="42" t="s">
        <v>1441</v>
      </c>
      <c r="B1483" s="74" t="s">
        <v>525</v>
      </c>
      <c r="C1483" s="85" t="s">
        <v>2090</v>
      </c>
      <c r="D1483" s="40">
        <v>80665000</v>
      </c>
      <c r="E1483" s="66">
        <v>26155910.29</v>
      </c>
      <c r="F1483" s="43">
        <f t="shared" si="22"/>
        <v>54509089.71</v>
      </c>
    </row>
    <row r="1484" spans="1:6" ht="21">
      <c r="A1484" s="42" t="s">
        <v>529</v>
      </c>
      <c r="B1484" s="74" t="s">
        <v>525</v>
      </c>
      <c r="C1484" s="85" t="s">
        <v>2091</v>
      </c>
      <c r="D1484" s="40">
        <v>16371500</v>
      </c>
      <c r="E1484" s="66">
        <v>1698836.9</v>
      </c>
      <c r="F1484" s="43">
        <f t="shared" si="22"/>
        <v>14672663.1</v>
      </c>
    </row>
    <row r="1485" spans="1:6" ht="21">
      <c r="A1485" s="42" t="s">
        <v>531</v>
      </c>
      <c r="B1485" s="74" t="s">
        <v>525</v>
      </c>
      <c r="C1485" s="85" t="s">
        <v>2092</v>
      </c>
      <c r="D1485" s="40">
        <v>16371500</v>
      </c>
      <c r="E1485" s="66">
        <v>1698836.9</v>
      </c>
      <c r="F1485" s="43">
        <f t="shared" si="22"/>
        <v>14672663.1</v>
      </c>
    </row>
    <row r="1486" spans="1:6" ht="21">
      <c r="A1486" s="42" t="s">
        <v>533</v>
      </c>
      <c r="B1486" s="74" t="s">
        <v>525</v>
      </c>
      <c r="C1486" s="85" t="s">
        <v>2093</v>
      </c>
      <c r="D1486" s="40">
        <v>16371500</v>
      </c>
      <c r="E1486" s="66">
        <v>1698836.9</v>
      </c>
      <c r="F1486" s="43">
        <f t="shared" si="22"/>
        <v>14672663.1</v>
      </c>
    </row>
    <row r="1487" spans="1:6" ht="12.75">
      <c r="A1487" s="93" t="s">
        <v>1063</v>
      </c>
      <c r="B1487" s="94" t="s">
        <v>525</v>
      </c>
      <c r="C1487" s="95" t="s">
        <v>2094</v>
      </c>
      <c r="D1487" s="96">
        <v>139600</v>
      </c>
      <c r="E1487" s="97" t="s">
        <v>54</v>
      </c>
      <c r="F1487" s="98">
        <f aca="true" t="shared" si="23" ref="F1487:F1550">IF(OR(D1487="-",E1487=D1487),"-",D1487-IF(E1487="-",0,E1487))</f>
        <v>139600</v>
      </c>
    </row>
    <row r="1488" spans="1:6" ht="21">
      <c r="A1488" s="42" t="s">
        <v>529</v>
      </c>
      <c r="B1488" s="74" t="s">
        <v>525</v>
      </c>
      <c r="C1488" s="85" t="s">
        <v>2095</v>
      </c>
      <c r="D1488" s="40">
        <v>139600</v>
      </c>
      <c r="E1488" s="66" t="s">
        <v>54</v>
      </c>
      <c r="F1488" s="43">
        <f t="shared" si="23"/>
        <v>139600</v>
      </c>
    </row>
    <row r="1489" spans="1:6" ht="21">
      <c r="A1489" s="42" t="s">
        <v>531</v>
      </c>
      <c r="B1489" s="74" t="s">
        <v>525</v>
      </c>
      <c r="C1489" s="85" t="s">
        <v>2096</v>
      </c>
      <c r="D1489" s="40">
        <v>139600</v>
      </c>
      <c r="E1489" s="66" t="s">
        <v>54</v>
      </c>
      <c r="F1489" s="43">
        <f t="shared" si="23"/>
        <v>139600</v>
      </c>
    </row>
    <row r="1490" spans="1:6" ht="21">
      <c r="A1490" s="42" t="s">
        <v>533</v>
      </c>
      <c r="B1490" s="74" t="s">
        <v>525</v>
      </c>
      <c r="C1490" s="85" t="s">
        <v>2097</v>
      </c>
      <c r="D1490" s="40">
        <v>139600</v>
      </c>
      <c r="E1490" s="66" t="s">
        <v>54</v>
      </c>
      <c r="F1490" s="43">
        <f t="shared" si="23"/>
        <v>139600</v>
      </c>
    </row>
    <row r="1491" spans="1:6" ht="12.75">
      <c r="A1491" s="93" t="s">
        <v>1063</v>
      </c>
      <c r="B1491" s="94" t="s">
        <v>525</v>
      </c>
      <c r="C1491" s="95" t="s">
        <v>2098</v>
      </c>
      <c r="D1491" s="96">
        <v>46787060</v>
      </c>
      <c r="E1491" s="97">
        <v>18126193.4</v>
      </c>
      <c r="F1491" s="98">
        <f t="shared" si="23"/>
        <v>28660866.6</v>
      </c>
    </row>
    <row r="1492" spans="1:6" ht="41.25">
      <c r="A1492" s="42" t="s">
        <v>552</v>
      </c>
      <c r="B1492" s="74" t="s">
        <v>525</v>
      </c>
      <c r="C1492" s="85" t="s">
        <v>2099</v>
      </c>
      <c r="D1492" s="40">
        <v>39673400</v>
      </c>
      <c r="E1492" s="66">
        <v>15301846.92</v>
      </c>
      <c r="F1492" s="43">
        <f t="shared" si="23"/>
        <v>24371553.08</v>
      </c>
    </row>
    <row r="1493" spans="1:6" ht="12.75">
      <c r="A1493" s="42" t="s">
        <v>1293</v>
      </c>
      <c r="B1493" s="74" t="s">
        <v>525</v>
      </c>
      <c r="C1493" s="85" t="s">
        <v>2100</v>
      </c>
      <c r="D1493" s="40">
        <v>39673400</v>
      </c>
      <c r="E1493" s="66">
        <v>15301846.92</v>
      </c>
      <c r="F1493" s="43">
        <f t="shared" si="23"/>
        <v>24371553.08</v>
      </c>
    </row>
    <row r="1494" spans="1:6" ht="12.75">
      <c r="A1494" s="42" t="s">
        <v>1437</v>
      </c>
      <c r="B1494" s="74" t="s">
        <v>525</v>
      </c>
      <c r="C1494" s="85" t="s">
        <v>2101</v>
      </c>
      <c r="D1494" s="40">
        <v>29775300</v>
      </c>
      <c r="E1494" s="66">
        <v>11988623.78</v>
      </c>
      <c r="F1494" s="43">
        <f t="shared" si="23"/>
        <v>17786676.22</v>
      </c>
    </row>
    <row r="1495" spans="1:6" ht="30.75">
      <c r="A1495" s="42" t="s">
        <v>1441</v>
      </c>
      <c r="B1495" s="74" t="s">
        <v>525</v>
      </c>
      <c r="C1495" s="85" t="s">
        <v>2102</v>
      </c>
      <c r="D1495" s="40">
        <v>9898100</v>
      </c>
      <c r="E1495" s="66">
        <v>3313223.14</v>
      </c>
      <c r="F1495" s="43">
        <f t="shared" si="23"/>
        <v>6584876.859999999</v>
      </c>
    </row>
    <row r="1496" spans="1:6" ht="21">
      <c r="A1496" s="42" t="s">
        <v>529</v>
      </c>
      <c r="B1496" s="74" t="s">
        <v>525</v>
      </c>
      <c r="C1496" s="85" t="s">
        <v>2103</v>
      </c>
      <c r="D1496" s="40">
        <v>7100150.6</v>
      </c>
      <c r="E1496" s="66">
        <v>2810841.78</v>
      </c>
      <c r="F1496" s="43">
        <f t="shared" si="23"/>
        <v>4289308.82</v>
      </c>
    </row>
    <row r="1497" spans="1:6" ht="21">
      <c r="A1497" s="42" t="s">
        <v>531</v>
      </c>
      <c r="B1497" s="74" t="s">
        <v>525</v>
      </c>
      <c r="C1497" s="85" t="s">
        <v>2104</v>
      </c>
      <c r="D1497" s="40">
        <v>7100150.6</v>
      </c>
      <c r="E1497" s="66">
        <v>2810841.78</v>
      </c>
      <c r="F1497" s="43">
        <f t="shared" si="23"/>
        <v>4289308.82</v>
      </c>
    </row>
    <row r="1498" spans="1:6" ht="21">
      <c r="A1498" s="42" t="s">
        <v>533</v>
      </c>
      <c r="B1498" s="74" t="s">
        <v>525</v>
      </c>
      <c r="C1498" s="85" t="s">
        <v>2105</v>
      </c>
      <c r="D1498" s="40">
        <v>7100150.6</v>
      </c>
      <c r="E1498" s="66">
        <v>2810841.78</v>
      </c>
      <c r="F1498" s="43">
        <f t="shared" si="23"/>
        <v>4289308.82</v>
      </c>
    </row>
    <row r="1499" spans="1:6" ht="12.75">
      <c r="A1499" s="42" t="s">
        <v>1021</v>
      </c>
      <c r="B1499" s="74" t="s">
        <v>525</v>
      </c>
      <c r="C1499" s="85" t="s">
        <v>2106</v>
      </c>
      <c r="D1499" s="40">
        <v>3500</v>
      </c>
      <c r="E1499" s="66">
        <v>3500</v>
      </c>
      <c r="F1499" s="43" t="str">
        <f t="shared" si="23"/>
        <v>-</v>
      </c>
    </row>
    <row r="1500" spans="1:6" ht="12.75">
      <c r="A1500" s="42" t="s">
        <v>1721</v>
      </c>
      <c r="B1500" s="74" t="s">
        <v>525</v>
      </c>
      <c r="C1500" s="85" t="s">
        <v>2107</v>
      </c>
      <c r="D1500" s="40">
        <v>3500</v>
      </c>
      <c r="E1500" s="66">
        <v>3500</v>
      </c>
      <c r="F1500" s="43" t="str">
        <f t="shared" si="23"/>
        <v>-</v>
      </c>
    </row>
    <row r="1501" spans="1:6" ht="12.75">
      <c r="A1501" s="42" t="s">
        <v>654</v>
      </c>
      <c r="B1501" s="74" t="s">
        <v>525</v>
      </c>
      <c r="C1501" s="85" t="s">
        <v>2108</v>
      </c>
      <c r="D1501" s="40">
        <v>10009.4</v>
      </c>
      <c r="E1501" s="66">
        <v>10004.7</v>
      </c>
      <c r="F1501" s="43">
        <f t="shared" si="23"/>
        <v>4.699999999998909</v>
      </c>
    </row>
    <row r="1502" spans="1:6" ht="12.75">
      <c r="A1502" s="42" t="s">
        <v>660</v>
      </c>
      <c r="B1502" s="74" t="s">
        <v>525</v>
      </c>
      <c r="C1502" s="85" t="s">
        <v>2109</v>
      </c>
      <c r="D1502" s="40">
        <v>10009.4</v>
      </c>
      <c r="E1502" s="66">
        <v>10004.7</v>
      </c>
      <c r="F1502" s="43">
        <f t="shared" si="23"/>
        <v>4.699999999998909</v>
      </c>
    </row>
    <row r="1503" spans="1:6" ht="12.75">
      <c r="A1503" s="42" t="s">
        <v>662</v>
      </c>
      <c r="B1503" s="74" t="s">
        <v>525</v>
      </c>
      <c r="C1503" s="85" t="s">
        <v>2110</v>
      </c>
      <c r="D1503" s="40">
        <v>4.7</v>
      </c>
      <c r="E1503" s="66" t="s">
        <v>54</v>
      </c>
      <c r="F1503" s="43">
        <f t="shared" si="23"/>
        <v>4.7</v>
      </c>
    </row>
    <row r="1504" spans="1:6" ht="12.75">
      <c r="A1504" s="42" t="s">
        <v>664</v>
      </c>
      <c r="B1504" s="74" t="s">
        <v>525</v>
      </c>
      <c r="C1504" s="85" t="s">
        <v>2111</v>
      </c>
      <c r="D1504" s="40">
        <v>10004.7</v>
      </c>
      <c r="E1504" s="66">
        <v>10004.7</v>
      </c>
      <c r="F1504" s="43" t="str">
        <f t="shared" si="23"/>
        <v>-</v>
      </c>
    </row>
    <row r="1505" spans="1:6" ht="12.75">
      <c r="A1505" s="93" t="s">
        <v>1063</v>
      </c>
      <c r="B1505" s="94" t="s">
        <v>525</v>
      </c>
      <c r="C1505" s="95" t="s">
        <v>2112</v>
      </c>
      <c r="D1505" s="96">
        <v>1560000</v>
      </c>
      <c r="E1505" s="97">
        <v>80381.2</v>
      </c>
      <c r="F1505" s="98">
        <f t="shared" si="23"/>
        <v>1479618.8</v>
      </c>
    </row>
    <row r="1506" spans="1:6" ht="21">
      <c r="A1506" s="42" t="s">
        <v>529</v>
      </c>
      <c r="B1506" s="74" t="s">
        <v>525</v>
      </c>
      <c r="C1506" s="85" t="s">
        <v>2113</v>
      </c>
      <c r="D1506" s="40">
        <v>1560000</v>
      </c>
      <c r="E1506" s="66">
        <v>80381.2</v>
      </c>
      <c r="F1506" s="43">
        <f t="shared" si="23"/>
        <v>1479618.8</v>
      </c>
    </row>
    <row r="1507" spans="1:6" ht="21">
      <c r="A1507" s="42" t="s">
        <v>531</v>
      </c>
      <c r="B1507" s="74" t="s">
        <v>525</v>
      </c>
      <c r="C1507" s="85" t="s">
        <v>2114</v>
      </c>
      <c r="D1507" s="40">
        <v>1560000</v>
      </c>
      <c r="E1507" s="66">
        <v>80381.2</v>
      </c>
      <c r="F1507" s="43">
        <f t="shared" si="23"/>
        <v>1479618.8</v>
      </c>
    </row>
    <row r="1508" spans="1:6" ht="21">
      <c r="A1508" s="42" t="s">
        <v>533</v>
      </c>
      <c r="B1508" s="74" t="s">
        <v>525</v>
      </c>
      <c r="C1508" s="85" t="s">
        <v>2115</v>
      </c>
      <c r="D1508" s="40">
        <v>1560000</v>
      </c>
      <c r="E1508" s="66">
        <v>80381.2</v>
      </c>
      <c r="F1508" s="43">
        <f t="shared" si="23"/>
        <v>1479618.8</v>
      </c>
    </row>
    <row r="1509" spans="1:6" ht="12.75">
      <c r="A1509" s="93" t="s">
        <v>1063</v>
      </c>
      <c r="B1509" s="94" t="s">
        <v>525</v>
      </c>
      <c r="C1509" s="95" t="s">
        <v>2116</v>
      </c>
      <c r="D1509" s="96">
        <v>1000000</v>
      </c>
      <c r="E1509" s="97">
        <v>493000</v>
      </c>
      <c r="F1509" s="98">
        <f t="shared" si="23"/>
        <v>507000</v>
      </c>
    </row>
    <row r="1510" spans="1:6" ht="21">
      <c r="A1510" s="42" t="s">
        <v>529</v>
      </c>
      <c r="B1510" s="74" t="s">
        <v>525</v>
      </c>
      <c r="C1510" s="85" t="s">
        <v>2117</v>
      </c>
      <c r="D1510" s="40">
        <v>1000000</v>
      </c>
      <c r="E1510" s="66">
        <v>493000</v>
      </c>
      <c r="F1510" s="43">
        <f t="shared" si="23"/>
        <v>507000</v>
      </c>
    </row>
    <row r="1511" spans="1:6" ht="21">
      <c r="A1511" s="42" t="s">
        <v>531</v>
      </c>
      <c r="B1511" s="74" t="s">
        <v>525</v>
      </c>
      <c r="C1511" s="85" t="s">
        <v>2118</v>
      </c>
      <c r="D1511" s="40">
        <v>1000000</v>
      </c>
      <c r="E1511" s="66">
        <v>493000</v>
      </c>
      <c r="F1511" s="43">
        <f t="shared" si="23"/>
        <v>507000</v>
      </c>
    </row>
    <row r="1512" spans="1:6" ht="21">
      <c r="A1512" s="42" t="s">
        <v>533</v>
      </c>
      <c r="B1512" s="74" t="s">
        <v>525</v>
      </c>
      <c r="C1512" s="85" t="s">
        <v>2119</v>
      </c>
      <c r="D1512" s="40">
        <v>1000000</v>
      </c>
      <c r="E1512" s="66">
        <v>493000</v>
      </c>
      <c r="F1512" s="43">
        <f t="shared" si="23"/>
        <v>507000</v>
      </c>
    </row>
    <row r="1513" spans="1:6" ht="12.75">
      <c r="A1513" s="93" t="s">
        <v>1063</v>
      </c>
      <c r="B1513" s="94" t="s">
        <v>525</v>
      </c>
      <c r="C1513" s="95" t="s">
        <v>2120</v>
      </c>
      <c r="D1513" s="96">
        <v>10227000</v>
      </c>
      <c r="E1513" s="97">
        <v>18141</v>
      </c>
      <c r="F1513" s="98">
        <f t="shared" si="23"/>
        <v>10208859</v>
      </c>
    </row>
    <row r="1514" spans="1:6" ht="21">
      <c r="A1514" s="42" t="s">
        <v>529</v>
      </c>
      <c r="B1514" s="74" t="s">
        <v>525</v>
      </c>
      <c r="C1514" s="85" t="s">
        <v>2121</v>
      </c>
      <c r="D1514" s="40">
        <v>10227000</v>
      </c>
      <c r="E1514" s="66">
        <v>18141</v>
      </c>
      <c r="F1514" s="43">
        <f t="shared" si="23"/>
        <v>10208859</v>
      </c>
    </row>
    <row r="1515" spans="1:6" ht="21">
      <c r="A1515" s="42" t="s">
        <v>531</v>
      </c>
      <c r="B1515" s="74" t="s">
        <v>525</v>
      </c>
      <c r="C1515" s="85" t="s">
        <v>2122</v>
      </c>
      <c r="D1515" s="40">
        <v>10227000</v>
      </c>
      <c r="E1515" s="66">
        <v>18141</v>
      </c>
      <c r="F1515" s="43">
        <f t="shared" si="23"/>
        <v>10208859</v>
      </c>
    </row>
    <row r="1516" spans="1:6" ht="21">
      <c r="A1516" s="42" t="s">
        <v>533</v>
      </c>
      <c r="B1516" s="74" t="s">
        <v>525</v>
      </c>
      <c r="C1516" s="85" t="s">
        <v>2123</v>
      </c>
      <c r="D1516" s="40">
        <v>10227000</v>
      </c>
      <c r="E1516" s="66">
        <v>18141</v>
      </c>
      <c r="F1516" s="43">
        <f t="shared" si="23"/>
        <v>10208859</v>
      </c>
    </row>
    <row r="1517" spans="1:6" ht="12.75">
      <c r="A1517" s="93" t="s">
        <v>1063</v>
      </c>
      <c r="B1517" s="94" t="s">
        <v>525</v>
      </c>
      <c r="C1517" s="95" t="s">
        <v>2124</v>
      </c>
      <c r="D1517" s="96">
        <v>759600</v>
      </c>
      <c r="E1517" s="97">
        <v>109705.45</v>
      </c>
      <c r="F1517" s="98">
        <f t="shared" si="23"/>
        <v>649894.55</v>
      </c>
    </row>
    <row r="1518" spans="1:6" ht="21">
      <c r="A1518" s="42" t="s">
        <v>529</v>
      </c>
      <c r="B1518" s="74" t="s">
        <v>525</v>
      </c>
      <c r="C1518" s="85" t="s">
        <v>2125</v>
      </c>
      <c r="D1518" s="40">
        <v>759600</v>
      </c>
      <c r="E1518" s="66">
        <v>109705.45</v>
      </c>
      <c r="F1518" s="43">
        <f t="shared" si="23"/>
        <v>649894.55</v>
      </c>
    </row>
    <row r="1519" spans="1:6" ht="21">
      <c r="A1519" s="42" t="s">
        <v>531</v>
      </c>
      <c r="B1519" s="74" t="s">
        <v>525</v>
      </c>
      <c r="C1519" s="85" t="s">
        <v>2126</v>
      </c>
      <c r="D1519" s="40">
        <v>759600</v>
      </c>
      <c r="E1519" s="66">
        <v>109705.45</v>
      </c>
      <c r="F1519" s="43">
        <f t="shared" si="23"/>
        <v>649894.55</v>
      </c>
    </row>
    <row r="1520" spans="1:6" ht="21">
      <c r="A1520" s="42" t="s">
        <v>533</v>
      </c>
      <c r="B1520" s="74" t="s">
        <v>525</v>
      </c>
      <c r="C1520" s="85" t="s">
        <v>2127</v>
      </c>
      <c r="D1520" s="40">
        <v>759600</v>
      </c>
      <c r="E1520" s="66">
        <v>109705.45</v>
      </c>
      <c r="F1520" s="43">
        <f t="shared" si="23"/>
        <v>649894.55</v>
      </c>
    </row>
    <row r="1521" spans="1:6" ht="12.75">
      <c r="A1521" s="93" t="s">
        <v>1063</v>
      </c>
      <c r="B1521" s="94" t="s">
        <v>525</v>
      </c>
      <c r="C1521" s="95" t="s">
        <v>2128</v>
      </c>
      <c r="D1521" s="96">
        <v>1646910</v>
      </c>
      <c r="E1521" s="97">
        <v>20000</v>
      </c>
      <c r="F1521" s="98">
        <f t="shared" si="23"/>
        <v>1626910</v>
      </c>
    </row>
    <row r="1522" spans="1:6" ht="21">
      <c r="A1522" s="42" t="s">
        <v>529</v>
      </c>
      <c r="B1522" s="74" t="s">
        <v>525</v>
      </c>
      <c r="C1522" s="85" t="s">
        <v>2129</v>
      </c>
      <c r="D1522" s="40">
        <v>1646910</v>
      </c>
      <c r="E1522" s="66">
        <v>20000</v>
      </c>
      <c r="F1522" s="43">
        <f t="shared" si="23"/>
        <v>1626910</v>
      </c>
    </row>
    <row r="1523" spans="1:6" ht="21">
      <c r="A1523" s="42" t="s">
        <v>531</v>
      </c>
      <c r="B1523" s="74" t="s">
        <v>525</v>
      </c>
      <c r="C1523" s="85" t="s">
        <v>2130</v>
      </c>
      <c r="D1523" s="40">
        <v>1646910</v>
      </c>
      <c r="E1523" s="66">
        <v>20000</v>
      </c>
      <c r="F1523" s="43">
        <f t="shared" si="23"/>
        <v>1626910</v>
      </c>
    </row>
    <row r="1524" spans="1:6" ht="21">
      <c r="A1524" s="42" t="s">
        <v>533</v>
      </c>
      <c r="B1524" s="74" t="s">
        <v>525</v>
      </c>
      <c r="C1524" s="85" t="s">
        <v>2131</v>
      </c>
      <c r="D1524" s="40">
        <v>1646910</v>
      </c>
      <c r="E1524" s="66">
        <v>20000</v>
      </c>
      <c r="F1524" s="43">
        <f t="shared" si="23"/>
        <v>1626910</v>
      </c>
    </row>
    <row r="1525" spans="1:6" ht="12.75">
      <c r="A1525" s="93" t="s">
        <v>1063</v>
      </c>
      <c r="B1525" s="94" t="s">
        <v>525</v>
      </c>
      <c r="C1525" s="95" t="s">
        <v>2132</v>
      </c>
      <c r="D1525" s="96">
        <v>189900</v>
      </c>
      <c r="E1525" s="97">
        <v>10970.55</v>
      </c>
      <c r="F1525" s="98">
        <f t="shared" si="23"/>
        <v>178929.45</v>
      </c>
    </row>
    <row r="1526" spans="1:6" ht="21">
      <c r="A1526" s="42" t="s">
        <v>529</v>
      </c>
      <c r="B1526" s="74" t="s">
        <v>525</v>
      </c>
      <c r="C1526" s="85" t="s">
        <v>2133</v>
      </c>
      <c r="D1526" s="40">
        <v>189900</v>
      </c>
      <c r="E1526" s="66">
        <v>10970.55</v>
      </c>
      <c r="F1526" s="43">
        <f t="shared" si="23"/>
        <v>178929.45</v>
      </c>
    </row>
    <row r="1527" spans="1:6" ht="21">
      <c r="A1527" s="42" t="s">
        <v>531</v>
      </c>
      <c r="B1527" s="74" t="s">
        <v>525</v>
      </c>
      <c r="C1527" s="85" t="s">
        <v>2134</v>
      </c>
      <c r="D1527" s="40">
        <v>189900</v>
      </c>
      <c r="E1527" s="66">
        <v>10970.55</v>
      </c>
      <c r="F1527" s="43">
        <f t="shared" si="23"/>
        <v>178929.45</v>
      </c>
    </row>
    <row r="1528" spans="1:6" ht="21">
      <c r="A1528" s="42" t="s">
        <v>533</v>
      </c>
      <c r="B1528" s="74" t="s">
        <v>525</v>
      </c>
      <c r="C1528" s="85" t="s">
        <v>2135</v>
      </c>
      <c r="D1528" s="40">
        <v>189900</v>
      </c>
      <c r="E1528" s="66">
        <v>10970.55</v>
      </c>
      <c r="F1528" s="43">
        <f t="shared" si="23"/>
        <v>178929.45</v>
      </c>
    </row>
    <row r="1529" spans="1:6" ht="12.75">
      <c r="A1529" s="93" t="s">
        <v>1063</v>
      </c>
      <c r="B1529" s="94" t="s">
        <v>525</v>
      </c>
      <c r="C1529" s="95" t="s">
        <v>2136</v>
      </c>
      <c r="D1529" s="96">
        <v>100000</v>
      </c>
      <c r="E1529" s="97" t="s">
        <v>54</v>
      </c>
      <c r="F1529" s="98">
        <f t="shared" si="23"/>
        <v>100000</v>
      </c>
    </row>
    <row r="1530" spans="1:6" ht="21">
      <c r="A1530" s="42" t="s">
        <v>529</v>
      </c>
      <c r="B1530" s="74" t="s">
        <v>525</v>
      </c>
      <c r="C1530" s="85" t="s">
        <v>2137</v>
      </c>
      <c r="D1530" s="40">
        <v>100000</v>
      </c>
      <c r="E1530" s="66" t="s">
        <v>54</v>
      </c>
      <c r="F1530" s="43">
        <f t="shared" si="23"/>
        <v>100000</v>
      </c>
    </row>
    <row r="1531" spans="1:6" ht="21">
      <c r="A1531" s="42" t="s">
        <v>531</v>
      </c>
      <c r="B1531" s="74" t="s">
        <v>525</v>
      </c>
      <c r="C1531" s="85" t="s">
        <v>2138</v>
      </c>
      <c r="D1531" s="40">
        <v>100000</v>
      </c>
      <c r="E1531" s="66" t="s">
        <v>54</v>
      </c>
      <c r="F1531" s="43">
        <f t="shared" si="23"/>
        <v>100000</v>
      </c>
    </row>
    <row r="1532" spans="1:6" ht="21">
      <c r="A1532" s="42" t="s">
        <v>533</v>
      </c>
      <c r="B1532" s="74" t="s">
        <v>525</v>
      </c>
      <c r="C1532" s="85" t="s">
        <v>2139</v>
      </c>
      <c r="D1532" s="40">
        <v>100000</v>
      </c>
      <c r="E1532" s="66" t="s">
        <v>54</v>
      </c>
      <c r="F1532" s="43">
        <f t="shared" si="23"/>
        <v>100000</v>
      </c>
    </row>
    <row r="1533" spans="1:6" ht="12.75">
      <c r="A1533" s="93" t="s">
        <v>1063</v>
      </c>
      <c r="B1533" s="94" t="s">
        <v>525</v>
      </c>
      <c r="C1533" s="95" t="s">
        <v>2140</v>
      </c>
      <c r="D1533" s="96">
        <v>40200</v>
      </c>
      <c r="E1533" s="97" t="s">
        <v>54</v>
      </c>
      <c r="F1533" s="98">
        <f t="shared" si="23"/>
        <v>40200</v>
      </c>
    </row>
    <row r="1534" spans="1:6" ht="21">
      <c r="A1534" s="42" t="s">
        <v>529</v>
      </c>
      <c r="B1534" s="74" t="s">
        <v>525</v>
      </c>
      <c r="C1534" s="85" t="s">
        <v>2141</v>
      </c>
      <c r="D1534" s="40">
        <v>40200</v>
      </c>
      <c r="E1534" s="66" t="s">
        <v>54</v>
      </c>
      <c r="F1534" s="43">
        <f t="shared" si="23"/>
        <v>40200</v>
      </c>
    </row>
    <row r="1535" spans="1:6" ht="21">
      <c r="A1535" s="42" t="s">
        <v>531</v>
      </c>
      <c r="B1535" s="74" t="s">
        <v>525</v>
      </c>
      <c r="C1535" s="85" t="s">
        <v>2142</v>
      </c>
      <c r="D1535" s="40">
        <v>40200</v>
      </c>
      <c r="E1535" s="66" t="s">
        <v>54</v>
      </c>
      <c r="F1535" s="43">
        <f t="shared" si="23"/>
        <v>40200</v>
      </c>
    </row>
    <row r="1536" spans="1:6" ht="21">
      <c r="A1536" s="42" t="s">
        <v>533</v>
      </c>
      <c r="B1536" s="74" t="s">
        <v>525</v>
      </c>
      <c r="C1536" s="85" t="s">
        <v>2143</v>
      </c>
      <c r="D1536" s="40">
        <v>40200</v>
      </c>
      <c r="E1536" s="66" t="s">
        <v>54</v>
      </c>
      <c r="F1536" s="43">
        <f t="shared" si="23"/>
        <v>40200</v>
      </c>
    </row>
    <row r="1537" spans="1:6" ht="12.75">
      <c r="A1537" s="93" t="s">
        <v>1063</v>
      </c>
      <c r="B1537" s="94" t="s">
        <v>525</v>
      </c>
      <c r="C1537" s="95" t="s">
        <v>2144</v>
      </c>
      <c r="D1537" s="96">
        <v>3060657</v>
      </c>
      <c r="E1537" s="97" t="s">
        <v>54</v>
      </c>
      <c r="F1537" s="98">
        <f t="shared" si="23"/>
        <v>3060657</v>
      </c>
    </row>
    <row r="1538" spans="1:6" ht="21">
      <c r="A1538" s="42" t="s">
        <v>529</v>
      </c>
      <c r="B1538" s="74" t="s">
        <v>525</v>
      </c>
      <c r="C1538" s="85" t="s">
        <v>2145</v>
      </c>
      <c r="D1538" s="40">
        <v>3060657</v>
      </c>
      <c r="E1538" s="66" t="s">
        <v>54</v>
      </c>
      <c r="F1538" s="43">
        <f t="shared" si="23"/>
        <v>3060657</v>
      </c>
    </row>
    <row r="1539" spans="1:6" ht="21">
      <c r="A1539" s="42" t="s">
        <v>531</v>
      </c>
      <c r="B1539" s="74" t="s">
        <v>525</v>
      </c>
      <c r="C1539" s="85" t="s">
        <v>2146</v>
      </c>
      <c r="D1539" s="40">
        <v>3060657</v>
      </c>
      <c r="E1539" s="66" t="s">
        <v>54</v>
      </c>
      <c r="F1539" s="43">
        <f t="shared" si="23"/>
        <v>3060657</v>
      </c>
    </row>
    <row r="1540" spans="1:6" ht="21">
      <c r="A1540" s="42" t="s">
        <v>533</v>
      </c>
      <c r="B1540" s="74" t="s">
        <v>525</v>
      </c>
      <c r="C1540" s="85" t="s">
        <v>2147</v>
      </c>
      <c r="D1540" s="40">
        <v>3060657</v>
      </c>
      <c r="E1540" s="66" t="s">
        <v>54</v>
      </c>
      <c r="F1540" s="43">
        <f t="shared" si="23"/>
        <v>3060657</v>
      </c>
    </row>
    <row r="1541" spans="1:6" ht="21">
      <c r="A1541" s="93" t="s">
        <v>2148</v>
      </c>
      <c r="B1541" s="94" t="s">
        <v>525</v>
      </c>
      <c r="C1541" s="95" t="s">
        <v>2149</v>
      </c>
      <c r="D1541" s="96">
        <v>180000</v>
      </c>
      <c r="E1541" s="97">
        <v>60000</v>
      </c>
      <c r="F1541" s="98">
        <f t="shared" si="23"/>
        <v>120000</v>
      </c>
    </row>
    <row r="1542" spans="1:6" ht="21">
      <c r="A1542" s="42" t="s">
        <v>529</v>
      </c>
      <c r="B1542" s="74" t="s">
        <v>525</v>
      </c>
      <c r="C1542" s="85" t="s">
        <v>2150</v>
      </c>
      <c r="D1542" s="40">
        <v>180000</v>
      </c>
      <c r="E1542" s="66">
        <v>60000</v>
      </c>
      <c r="F1542" s="43">
        <f t="shared" si="23"/>
        <v>120000</v>
      </c>
    </row>
    <row r="1543" spans="1:6" ht="21">
      <c r="A1543" s="42" t="s">
        <v>531</v>
      </c>
      <c r="B1543" s="74" t="s">
        <v>525</v>
      </c>
      <c r="C1543" s="85" t="s">
        <v>2151</v>
      </c>
      <c r="D1543" s="40">
        <v>180000</v>
      </c>
      <c r="E1543" s="66">
        <v>60000</v>
      </c>
      <c r="F1543" s="43">
        <f t="shared" si="23"/>
        <v>120000</v>
      </c>
    </row>
    <row r="1544" spans="1:6" ht="21">
      <c r="A1544" s="42" t="s">
        <v>533</v>
      </c>
      <c r="B1544" s="74" t="s">
        <v>525</v>
      </c>
      <c r="C1544" s="85" t="s">
        <v>2152</v>
      </c>
      <c r="D1544" s="40">
        <v>180000</v>
      </c>
      <c r="E1544" s="66">
        <v>60000</v>
      </c>
      <c r="F1544" s="43">
        <f t="shared" si="23"/>
        <v>120000</v>
      </c>
    </row>
    <row r="1545" spans="1:6" ht="21">
      <c r="A1545" s="93" t="s">
        <v>2148</v>
      </c>
      <c r="B1545" s="94" t="s">
        <v>525</v>
      </c>
      <c r="C1545" s="95" t="s">
        <v>2153</v>
      </c>
      <c r="D1545" s="96">
        <v>9000</v>
      </c>
      <c r="E1545" s="97" t="s">
        <v>54</v>
      </c>
      <c r="F1545" s="98">
        <f t="shared" si="23"/>
        <v>9000</v>
      </c>
    </row>
    <row r="1546" spans="1:6" ht="21">
      <c r="A1546" s="42" t="s">
        <v>529</v>
      </c>
      <c r="B1546" s="74" t="s">
        <v>525</v>
      </c>
      <c r="C1546" s="85" t="s">
        <v>2154</v>
      </c>
      <c r="D1546" s="40">
        <v>9000</v>
      </c>
      <c r="E1546" s="66" t="s">
        <v>54</v>
      </c>
      <c r="F1546" s="43">
        <f t="shared" si="23"/>
        <v>9000</v>
      </c>
    </row>
    <row r="1547" spans="1:6" ht="21">
      <c r="A1547" s="42" t="s">
        <v>531</v>
      </c>
      <c r="B1547" s="74" t="s">
        <v>525</v>
      </c>
      <c r="C1547" s="85" t="s">
        <v>2155</v>
      </c>
      <c r="D1547" s="40">
        <v>9000</v>
      </c>
      <c r="E1547" s="66" t="s">
        <v>54</v>
      </c>
      <c r="F1547" s="43">
        <f t="shared" si="23"/>
        <v>9000</v>
      </c>
    </row>
    <row r="1548" spans="1:6" ht="21">
      <c r="A1548" s="42" t="s">
        <v>533</v>
      </c>
      <c r="B1548" s="74" t="s">
        <v>525</v>
      </c>
      <c r="C1548" s="85" t="s">
        <v>2156</v>
      </c>
      <c r="D1548" s="40">
        <v>9000</v>
      </c>
      <c r="E1548" s="66" t="s">
        <v>54</v>
      </c>
      <c r="F1548" s="43">
        <f t="shared" si="23"/>
        <v>9000</v>
      </c>
    </row>
    <row r="1549" spans="1:6" ht="12.75">
      <c r="A1549" s="93" t="s">
        <v>1092</v>
      </c>
      <c r="B1549" s="94" t="s">
        <v>525</v>
      </c>
      <c r="C1549" s="95" t="s">
        <v>2157</v>
      </c>
      <c r="D1549" s="96">
        <v>2250328.11</v>
      </c>
      <c r="E1549" s="97">
        <v>1102814.8</v>
      </c>
      <c r="F1549" s="98">
        <f t="shared" si="23"/>
        <v>1147513.3099999998</v>
      </c>
    </row>
    <row r="1550" spans="1:6" ht="41.25">
      <c r="A1550" s="42" t="s">
        <v>552</v>
      </c>
      <c r="B1550" s="74" t="s">
        <v>525</v>
      </c>
      <c r="C1550" s="85" t="s">
        <v>2158</v>
      </c>
      <c r="D1550" s="40">
        <v>1019300</v>
      </c>
      <c r="E1550" s="66">
        <v>537042.32</v>
      </c>
      <c r="F1550" s="43">
        <f t="shared" si="23"/>
        <v>482257.68000000005</v>
      </c>
    </row>
    <row r="1551" spans="1:6" ht="12.75">
      <c r="A1551" s="42" t="s">
        <v>1293</v>
      </c>
      <c r="B1551" s="74" t="s">
        <v>525</v>
      </c>
      <c r="C1551" s="85" t="s">
        <v>2159</v>
      </c>
      <c r="D1551" s="40">
        <v>1019300</v>
      </c>
      <c r="E1551" s="66">
        <v>537042.32</v>
      </c>
      <c r="F1551" s="43">
        <f aca="true" t="shared" si="24" ref="F1551:F1614">IF(OR(D1551="-",E1551=D1551),"-",D1551-IF(E1551="-",0,E1551))</f>
        <v>482257.68000000005</v>
      </c>
    </row>
    <row r="1552" spans="1:6" ht="12.75">
      <c r="A1552" s="42" t="s">
        <v>1437</v>
      </c>
      <c r="B1552" s="74" t="s">
        <v>525</v>
      </c>
      <c r="C1552" s="85" t="s">
        <v>2160</v>
      </c>
      <c r="D1552" s="40">
        <v>655300</v>
      </c>
      <c r="E1552" s="66">
        <v>419931.1</v>
      </c>
      <c r="F1552" s="43">
        <f t="shared" si="24"/>
        <v>235368.90000000002</v>
      </c>
    </row>
    <row r="1553" spans="1:6" ht="30.75">
      <c r="A1553" s="42" t="s">
        <v>1441</v>
      </c>
      <c r="B1553" s="74" t="s">
        <v>525</v>
      </c>
      <c r="C1553" s="85" t="s">
        <v>2161</v>
      </c>
      <c r="D1553" s="40">
        <v>364000</v>
      </c>
      <c r="E1553" s="66">
        <v>117111.22</v>
      </c>
      <c r="F1553" s="43">
        <f t="shared" si="24"/>
        <v>246888.78</v>
      </c>
    </row>
    <row r="1554" spans="1:6" ht="21">
      <c r="A1554" s="42" t="s">
        <v>529</v>
      </c>
      <c r="B1554" s="74" t="s">
        <v>525</v>
      </c>
      <c r="C1554" s="85" t="s">
        <v>2162</v>
      </c>
      <c r="D1554" s="40">
        <v>1231028.11</v>
      </c>
      <c r="E1554" s="66">
        <v>565772.48</v>
      </c>
      <c r="F1554" s="43">
        <f t="shared" si="24"/>
        <v>665255.6300000001</v>
      </c>
    </row>
    <row r="1555" spans="1:6" ht="21">
      <c r="A1555" s="42" t="s">
        <v>531</v>
      </c>
      <c r="B1555" s="74" t="s">
        <v>525</v>
      </c>
      <c r="C1555" s="85" t="s">
        <v>2163</v>
      </c>
      <c r="D1555" s="40">
        <v>1231028.11</v>
      </c>
      <c r="E1555" s="66">
        <v>565772.48</v>
      </c>
      <c r="F1555" s="43">
        <f t="shared" si="24"/>
        <v>665255.6300000001</v>
      </c>
    </row>
    <row r="1556" spans="1:6" ht="21">
      <c r="A1556" s="42" t="s">
        <v>651</v>
      </c>
      <c r="B1556" s="74" t="s">
        <v>525</v>
      </c>
      <c r="C1556" s="85" t="s">
        <v>2164</v>
      </c>
      <c r="D1556" s="40">
        <v>177028.11</v>
      </c>
      <c r="E1556" s="66">
        <v>177028</v>
      </c>
      <c r="F1556" s="43">
        <f t="shared" si="24"/>
        <v>0.10999999998603016</v>
      </c>
    </row>
    <row r="1557" spans="1:6" ht="21">
      <c r="A1557" s="42" t="s">
        <v>533</v>
      </c>
      <c r="B1557" s="74" t="s">
        <v>525</v>
      </c>
      <c r="C1557" s="85" t="s">
        <v>2165</v>
      </c>
      <c r="D1557" s="40">
        <v>1054000</v>
      </c>
      <c r="E1557" s="66">
        <v>388744.48</v>
      </c>
      <c r="F1557" s="43">
        <f t="shared" si="24"/>
        <v>665255.52</v>
      </c>
    </row>
    <row r="1558" spans="1:6" ht="12.75">
      <c r="A1558" s="93" t="s">
        <v>1092</v>
      </c>
      <c r="B1558" s="94" t="s">
        <v>525</v>
      </c>
      <c r="C1558" s="95" t="s">
        <v>2166</v>
      </c>
      <c r="D1558" s="96">
        <v>15023740</v>
      </c>
      <c r="E1558" s="97">
        <v>957715.85</v>
      </c>
      <c r="F1558" s="98">
        <f t="shared" si="24"/>
        <v>14066024.15</v>
      </c>
    </row>
    <row r="1559" spans="1:6" ht="21">
      <c r="A1559" s="42" t="s">
        <v>529</v>
      </c>
      <c r="B1559" s="74" t="s">
        <v>525</v>
      </c>
      <c r="C1559" s="85" t="s">
        <v>2167</v>
      </c>
      <c r="D1559" s="40">
        <v>15023740</v>
      </c>
      <c r="E1559" s="66">
        <v>957715.85</v>
      </c>
      <c r="F1559" s="43">
        <f t="shared" si="24"/>
        <v>14066024.15</v>
      </c>
    </row>
    <row r="1560" spans="1:6" ht="21">
      <c r="A1560" s="42" t="s">
        <v>531</v>
      </c>
      <c r="B1560" s="74" t="s">
        <v>525</v>
      </c>
      <c r="C1560" s="85" t="s">
        <v>2168</v>
      </c>
      <c r="D1560" s="40">
        <v>15023740</v>
      </c>
      <c r="E1560" s="66">
        <v>957715.85</v>
      </c>
      <c r="F1560" s="43">
        <f t="shared" si="24"/>
        <v>14066024.15</v>
      </c>
    </row>
    <row r="1561" spans="1:6" ht="21">
      <c r="A1561" s="42" t="s">
        <v>533</v>
      </c>
      <c r="B1561" s="74" t="s">
        <v>525</v>
      </c>
      <c r="C1561" s="85" t="s">
        <v>2169</v>
      </c>
      <c r="D1561" s="40">
        <v>15023740</v>
      </c>
      <c r="E1561" s="66">
        <v>957715.85</v>
      </c>
      <c r="F1561" s="43">
        <f t="shared" si="24"/>
        <v>14066024.15</v>
      </c>
    </row>
    <row r="1562" spans="1:6" ht="12.75">
      <c r="A1562" s="93" t="s">
        <v>1092</v>
      </c>
      <c r="B1562" s="94" t="s">
        <v>525</v>
      </c>
      <c r="C1562" s="95" t="s">
        <v>2170</v>
      </c>
      <c r="D1562" s="96">
        <v>6582600</v>
      </c>
      <c r="E1562" s="97">
        <v>3981</v>
      </c>
      <c r="F1562" s="98">
        <f t="shared" si="24"/>
        <v>6578619</v>
      </c>
    </row>
    <row r="1563" spans="1:6" ht="21">
      <c r="A1563" s="42" t="s">
        <v>529</v>
      </c>
      <c r="B1563" s="74" t="s">
        <v>525</v>
      </c>
      <c r="C1563" s="85" t="s">
        <v>2171</v>
      </c>
      <c r="D1563" s="40">
        <v>6582600</v>
      </c>
      <c r="E1563" s="66">
        <v>3981</v>
      </c>
      <c r="F1563" s="43">
        <f t="shared" si="24"/>
        <v>6578619</v>
      </c>
    </row>
    <row r="1564" spans="1:6" ht="21">
      <c r="A1564" s="42" t="s">
        <v>531</v>
      </c>
      <c r="B1564" s="74" t="s">
        <v>525</v>
      </c>
      <c r="C1564" s="85" t="s">
        <v>2172</v>
      </c>
      <c r="D1564" s="40">
        <v>6582600</v>
      </c>
      <c r="E1564" s="66">
        <v>3981</v>
      </c>
      <c r="F1564" s="43">
        <f t="shared" si="24"/>
        <v>6578619</v>
      </c>
    </row>
    <row r="1565" spans="1:6" ht="21">
      <c r="A1565" s="42" t="s">
        <v>533</v>
      </c>
      <c r="B1565" s="74" t="s">
        <v>525</v>
      </c>
      <c r="C1565" s="85" t="s">
        <v>2173</v>
      </c>
      <c r="D1565" s="40">
        <v>6582600</v>
      </c>
      <c r="E1565" s="66">
        <v>3981</v>
      </c>
      <c r="F1565" s="43">
        <f t="shared" si="24"/>
        <v>6578619</v>
      </c>
    </row>
    <row r="1566" spans="1:6" ht="12.75">
      <c r="A1566" s="93" t="s">
        <v>1092</v>
      </c>
      <c r="B1566" s="94" t="s">
        <v>525</v>
      </c>
      <c r="C1566" s="95" t="s">
        <v>2174</v>
      </c>
      <c r="D1566" s="96">
        <v>4719178.8</v>
      </c>
      <c r="E1566" s="97">
        <v>27704.95</v>
      </c>
      <c r="F1566" s="98">
        <f t="shared" si="24"/>
        <v>4691473.85</v>
      </c>
    </row>
    <row r="1567" spans="1:6" ht="21">
      <c r="A1567" s="42" t="s">
        <v>529</v>
      </c>
      <c r="B1567" s="74" t="s">
        <v>525</v>
      </c>
      <c r="C1567" s="85" t="s">
        <v>2175</v>
      </c>
      <c r="D1567" s="40">
        <v>4719178.8</v>
      </c>
      <c r="E1567" s="66">
        <v>27704.95</v>
      </c>
      <c r="F1567" s="43">
        <f t="shared" si="24"/>
        <v>4691473.85</v>
      </c>
    </row>
    <row r="1568" spans="1:6" ht="21">
      <c r="A1568" s="42" t="s">
        <v>531</v>
      </c>
      <c r="B1568" s="74" t="s">
        <v>525</v>
      </c>
      <c r="C1568" s="85" t="s">
        <v>2176</v>
      </c>
      <c r="D1568" s="40">
        <v>4719178.8</v>
      </c>
      <c r="E1568" s="66">
        <v>27704.95</v>
      </c>
      <c r="F1568" s="43">
        <f t="shared" si="24"/>
        <v>4691473.85</v>
      </c>
    </row>
    <row r="1569" spans="1:6" ht="21">
      <c r="A1569" s="42" t="s">
        <v>533</v>
      </c>
      <c r="B1569" s="74" t="s">
        <v>525</v>
      </c>
      <c r="C1569" s="85" t="s">
        <v>2177</v>
      </c>
      <c r="D1569" s="40">
        <v>4719178.8</v>
      </c>
      <c r="E1569" s="66">
        <v>27704.95</v>
      </c>
      <c r="F1569" s="43">
        <f t="shared" si="24"/>
        <v>4691473.85</v>
      </c>
    </row>
    <row r="1570" spans="1:6" ht="12.75">
      <c r="A1570" s="93" t="s">
        <v>1092</v>
      </c>
      <c r="B1570" s="94" t="s">
        <v>525</v>
      </c>
      <c r="C1570" s="95" t="s">
        <v>2178</v>
      </c>
      <c r="D1570" s="96">
        <v>658260</v>
      </c>
      <c r="E1570" s="97">
        <v>202480</v>
      </c>
      <c r="F1570" s="98">
        <f t="shared" si="24"/>
        <v>455780</v>
      </c>
    </row>
    <row r="1571" spans="1:6" ht="21">
      <c r="A1571" s="42" t="s">
        <v>529</v>
      </c>
      <c r="B1571" s="74" t="s">
        <v>525</v>
      </c>
      <c r="C1571" s="85" t="s">
        <v>2179</v>
      </c>
      <c r="D1571" s="40">
        <v>658260</v>
      </c>
      <c r="E1571" s="66">
        <v>202480</v>
      </c>
      <c r="F1571" s="43">
        <f t="shared" si="24"/>
        <v>455780</v>
      </c>
    </row>
    <row r="1572" spans="1:6" ht="21">
      <c r="A1572" s="42" t="s">
        <v>531</v>
      </c>
      <c r="B1572" s="74" t="s">
        <v>525</v>
      </c>
      <c r="C1572" s="85" t="s">
        <v>2180</v>
      </c>
      <c r="D1572" s="40">
        <v>658260</v>
      </c>
      <c r="E1572" s="66">
        <v>202480</v>
      </c>
      <c r="F1572" s="43">
        <f t="shared" si="24"/>
        <v>455780</v>
      </c>
    </row>
    <row r="1573" spans="1:6" ht="21">
      <c r="A1573" s="42" t="s">
        <v>533</v>
      </c>
      <c r="B1573" s="74" t="s">
        <v>525</v>
      </c>
      <c r="C1573" s="85" t="s">
        <v>2181</v>
      </c>
      <c r="D1573" s="40">
        <v>658260</v>
      </c>
      <c r="E1573" s="66">
        <v>202480</v>
      </c>
      <c r="F1573" s="43">
        <f t="shared" si="24"/>
        <v>455780</v>
      </c>
    </row>
    <row r="1574" spans="1:6" ht="12.75">
      <c r="A1574" s="93" t="s">
        <v>1092</v>
      </c>
      <c r="B1574" s="94" t="s">
        <v>525</v>
      </c>
      <c r="C1574" s="95" t="s">
        <v>2182</v>
      </c>
      <c r="D1574" s="96">
        <v>1162800</v>
      </c>
      <c r="E1574" s="97">
        <v>365200.58</v>
      </c>
      <c r="F1574" s="98">
        <f t="shared" si="24"/>
        <v>797599.4199999999</v>
      </c>
    </row>
    <row r="1575" spans="1:6" ht="41.25">
      <c r="A1575" s="42" t="s">
        <v>552</v>
      </c>
      <c r="B1575" s="74" t="s">
        <v>525</v>
      </c>
      <c r="C1575" s="85" t="s">
        <v>2183</v>
      </c>
      <c r="D1575" s="40">
        <v>1072370</v>
      </c>
      <c r="E1575" s="66">
        <v>340213.43</v>
      </c>
      <c r="F1575" s="43">
        <f t="shared" si="24"/>
        <v>732156.5700000001</v>
      </c>
    </row>
    <row r="1576" spans="1:6" ht="12.75">
      <c r="A1576" s="42" t="s">
        <v>1293</v>
      </c>
      <c r="B1576" s="74" t="s">
        <v>525</v>
      </c>
      <c r="C1576" s="85" t="s">
        <v>2184</v>
      </c>
      <c r="D1576" s="40">
        <v>1072370</v>
      </c>
      <c r="E1576" s="66">
        <v>340213.43</v>
      </c>
      <c r="F1576" s="43">
        <f t="shared" si="24"/>
        <v>732156.5700000001</v>
      </c>
    </row>
    <row r="1577" spans="1:6" ht="12.75">
      <c r="A1577" s="42" t="s">
        <v>1437</v>
      </c>
      <c r="B1577" s="74" t="s">
        <v>525</v>
      </c>
      <c r="C1577" s="85" t="s">
        <v>2185</v>
      </c>
      <c r="D1577" s="40">
        <v>823200</v>
      </c>
      <c r="E1577" s="66">
        <v>262532.62</v>
      </c>
      <c r="F1577" s="43">
        <f t="shared" si="24"/>
        <v>560667.38</v>
      </c>
    </row>
    <row r="1578" spans="1:6" ht="21">
      <c r="A1578" s="42" t="s">
        <v>1439</v>
      </c>
      <c r="B1578" s="74" t="s">
        <v>525</v>
      </c>
      <c r="C1578" s="85" t="s">
        <v>2186</v>
      </c>
      <c r="D1578" s="40">
        <v>510</v>
      </c>
      <c r="E1578" s="66">
        <v>510</v>
      </c>
      <c r="F1578" s="43" t="str">
        <f t="shared" si="24"/>
        <v>-</v>
      </c>
    </row>
    <row r="1579" spans="1:6" ht="30.75">
      <c r="A1579" s="42" t="s">
        <v>1441</v>
      </c>
      <c r="B1579" s="74" t="s">
        <v>525</v>
      </c>
      <c r="C1579" s="85" t="s">
        <v>2187</v>
      </c>
      <c r="D1579" s="40">
        <v>248660</v>
      </c>
      <c r="E1579" s="66">
        <v>77170.81</v>
      </c>
      <c r="F1579" s="43">
        <f t="shared" si="24"/>
        <v>171489.19</v>
      </c>
    </row>
    <row r="1580" spans="1:6" ht="21">
      <c r="A1580" s="42" t="s">
        <v>529</v>
      </c>
      <c r="B1580" s="74" t="s">
        <v>525</v>
      </c>
      <c r="C1580" s="85" t="s">
        <v>2188</v>
      </c>
      <c r="D1580" s="40">
        <v>90430</v>
      </c>
      <c r="E1580" s="66">
        <v>24987.15</v>
      </c>
      <c r="F1580" s="43">
        <f t="shared" si="24"/>
        <v>65442.85</v>
      </c>
    </row>
    <row r="1581" spans="1:6" ht="21">
      <c r="A1581" s="42" t="s">
        <v>531</v>
      </c>
      <c r="B1581" s="74" t="s">
        <v>525</v>
      </c>
      <c r="C1581" s="85" t="s">
        <v>2189</v>
      </c>
      <c r="D1581" s="40">
        <v>90430</v>
      </c>
      <c r="E1581" s="66">
        <v>24987.15</v>
      </c>
      <c r="F1581" s="43">
        <f t="shared" si="24"/>
        <v>65442.85</v>
      </c>
    </row>
    <row r="1582" spans="1:6" ht="21">
      <c r="A1582" s="42" t="s">
        <v>533</v>
      </c>
      <c r="B1582" s="74" t="s">
        <v>525</v>
      </c>
      <c r="C1582" s="85" t="s">
        <v>2190</v>
      </c>
      <c r="D1582" s="40">
        <v>90430</v>
      </c>
      <c r="E1582" s="66">
        <v>24987.15</v>
      </c>
      <c r="F1582" s="43">
        <f t="shared" si="24"/>
        <v>65442.85</v>
      </c>
    </row>
    <row r="1583" spans="1:6" ht="12.75">
      <c r="A1583" s="93" t="s">
        <v>1092</v>
      </c>
      <c r="B1583" s="94" t="s">
        <v>525</v>
      </c>
      <c r="C1583" s="95" t="s">
        <v>2191</v>
      </c>
      <c r="D1583" s="96">
        <v>700000</v>
      </c>
      <c r="E1583" s="97" t="s">
        <v>54</v>
      </c>
      <c r="F1583" s="98">
        <f t="shared" si="24"/>
        <v>700000</v>
      </c>
    </row>
    <row r="1584" spans="1:6" ht="21">
      <c r="A1584" s="42" t="s">
        <v>529</v>
      </c>
      <c r="B1584" s="74" t="s">
        <v>525</v>
      </c>
      <c r="C1584" s="85" t="s">
        <v>2192</v>
      </c>
      <c r="D1584" s="40">
        <v>700000</v>
      </c>
      <c r="E1584" s="66" t="s">
        <v>54</v>
      </c>
      <c r="F1584" s="43">
        <f t="shared" si="24"/>
        <v>700000</v>
      </c>
    </row>
    <row r="1585" spans="1:6" ht="21">
      <c r="A1585" s="42" t="s">
        <v>531</v>
      </c>
      <c r="B1585" s="74" t="s">
        <v>525</v>
      </c>
      <c r="C1585" s="85" t="s">
        <v>2193</v>
      </c>
      <c r="D1585" s="40">
        <v>700000</v>
      </c>
      <c r="E1585" s="66" t="s">
        <v>54</v>
      </c>
      <c r="F1585" s="43">
        <f t="shared" si="24"/>
        <v>700000</v>
      </c>
    </row>
    <row r="1586" spans="1:6" ht="21">
      <c r="A1586" s="42" t="s">
        <v>533</v>
      </c>
      <c r="B1586" s="74" t="s">
        <v>525</v>
      </c>
      <c r="C1586" s="85" t="s">
        <v>2194</v>
      </c>
      <c r="D1586" s="40">
        <v>700000</v>
      </c>
      <c r="E1586" s="66" t="s">
        <v>54</v>
      </c>
      <c r="F1586" s="43">
        <f t="shared" si="24"/>
        <v>700000</v>
      </c>
    </row>
    <row r="1587" spans="1:6" ht="12.75">
      <c r="A1587" s="93" t="s">
        <v>2195</v>
      </c>
      <c r="B1587" s="94" t="s">
        <v>525</v>
      </c>
      <c r="C1587" s="95" t="s">
        <v>2196</v>
      </c>
      <c r="D1587" s="96">
        <v>436000</v>
      </c>
      <c r="E1587" s="97">
        <v>101096.47</v>
      </c>
      <c r="F1587" s="98">
        <f t="shared" si="24"/>
        <v>334903.53</v>
      </c>
    </row>
    <row r="1588" spans="1:6" ht="41.25">
      <c r="A1588" s="42" t="s">
        <v>552</v>
      </c>
      <c r="B1588" s="74" t="s">
        <v>525</v>
      </c>
      <c r="C1588" s="85" t="s">
        <v>2197</v>
      </c>
      <c r="D1588" s="40">
        <v>348800</v>
      </c>
      <c r="E1588" s="66">
        <v>101096.47</v>
      </c>
      <c r="F1588" s="43">
        <f t="shared" si="24"/>
        <v>247703.53</v>
      </c>
    </row>
    <row r="1589" spans="1:6" ht="12.75">
      <c r="A1589" s="42" t="s">
        <v>1293</v>
      </c>
      <c r="B1589" s="74" t="s">
        <v>525</v>
      </c>
      <c r="C1589" s="85" t="s">
        <v>2198</v>
      </c>
      <c r="D1589" s="40">
        <v>348800</v>
      </c>
      <c r="E1589" s="66">
        <v>101096.47</v>
      </c>
      <c r="F1589" s="43">
        <f t="shared" si="24"/>
        <v>247703.53</v>
      </c>
    </row>
    <row r="1590" spans="1:6" ht="12.75">
      <c r="A1590" s="42" t="s">
        <v>1437</v>
      </c>
      <c r="B1590" s="74" t="s">
        <v>525</v>
      </c>
      <c r="C1590" s="85" t="s">
        <v>2199</v>
      </c>
      <c r="D1590" s="40">
        <v>267900</v>
      </c>
      <c r="E1590" s="66">
        <v>77647.11</v>
      </c>
      <c r="F1590" s="43">
        <f t="shared" si="24"/>
        <v>190252.89</v>
      </c>
    </row>
    <row r="1591" spans="1:6" ht="30.75">
      <c r="A1591" s="42" t="s">
        <v>1441</v>
      </c>
      <c r="B1591" s="74" t="s">
        <v>525</v>
      </c>
      <c r="C1591" s="85" t="s">
        <v>2200</v>
      </c>
      <c r="D1591" s="40">
        <v>80900</v>
      </c>
      <c r="E1591" s="66">
        <v>23449.36</v>
      </c>
      <c r="F1591" s="43">
        <f t="shared" si="24"/>
        <v>57450.64</v>
      </c>
    </row>
    <row r="1592" spans="1:6" ht="21">
      <c r="A1592" s="42" t="s">
        <v>529</v>
      </c>
      <c r="B1592" s="74" t="s">
        <v>525</v>
      </c>
      <c r="C1592" s="85" t="s">
        <v>2201</v>
      </c>
      <c r="D1592" s="40">
        <v>87200</v>
      </c>
      <c r="E1592" s="66" t="s">
        <v>54</v>
      </c>
      <c r="F1592" s="43">
        <f t="shared" si="24"/>
        <v>87200</v>
      </c>
    </row>
    <row r="1593" spans="1:6" ht="21">
      <c r="A1593" s="42" t="s">
        <v>531</v>
      </c>
      <c r="B1593" s="74" t="s">
        <v>525</v>
      </c>
      <c r="C1593" s="85" t="s">
        <v>2202</v>
      </c>
      <c r="D1593" s="40">
        <v>87200</v>
      </c>
      <c r="E1593" s="66" t="s">
        <v>54</v>
      </c>
      <c r="F1593" s="43">
        <f t="shared" si="24"/>
        <v>87200</v>
      </c>
    </row>
    <row r="1594" spans="1:6" ht="21">
      <c r="A1594" s="42" t="s">
        <v>533</v>
      </c>
      <c r="B1594" s="74" t="s">
        <v>525</v>
      </c>
      <c r="C1594" s="85" t="s">
        <v>2203</v>
      </c>
      <c r="D1594" s="40">
        <v>87200</v>
      </c>
      <c r="E1594" s="66" t="s">
        <v>54</v>
      </c>
      <c r="F1594" s="43">
        <f t="shared" si="24"/>
        <v>87200</v>
      </c>
    </row>
    <row r="1595" spans="1:6" ht="12.75">
      <c r="A1595" s="93" t="s">
        <v>2195</v>
      </c>
      <c r="B1595" s="94" t="s">
        <v>525</v>
      </c>
      <c r="C1595" s="95" t="s">
        <v>2204</v>
      </c>
      <c r="D1595" s="96">
        <v>1628300</v>
      </c>
      <c r="E1595" s="97">
        <v>300030.08</v>
      </c>
      <c r="F1595" s="98">
        <f t="shared" si="24"/>
        <v>1328269.92</v>
      </c>
    </row>
    <row r="1596" spans="1:6" ht="21">
      <c r="A1596" s="42" t="s">
        <v>529</v>
      </c>
      <c r="B1596" s="74" t="s">
        <v>525</v>
      </c>
      <c r="C1596" s="85" t="s">
        <v>2205</v>
      </c>
      <c r="D1596" s="40">
        <v>1626300</v>
      </c>
      <c r="E1596" s="66">
        <v>300030.08</v>
      </c>
      <c r="F1596" s="43">
        <f t="shared" si="24"/>
        <v>1326269.92</v>
      </c>
    </row>
    <row r="1597" spans="1:6" ht="21">
      <c r="A1597" s="42" t="s">
        <v>531</v>
      </c>
      <c r="B1597" s="74" t="s">
        <v>525</v>
      </c>
      <c r="C1597" s="85" t="s">
        <v>2206</v>
      </c>
      <c r="D1597" s="40">
        <v>1626300</v>
      </c>
      <c r="E1597" s="66">
        <v>300030.08</v>
      </c>
      <c r="F1597" s="43">
        <f t="shared" si="24"/>
        <v>1326269.92</v>
      </c>
    </row>
    <row r="1598" spans="1:6" ht="21">
      <c r="A1598" s="42" t="s">
        <v>533</v>
      </c>
      <c r="B1598" s="74" t="s">
        <v>525</v>
      </c>
      <c r="C1598" s="85" t="s">
        <v>2207</v>
      </c>
      <c r="D1598" s="40">
        <v>1626300</v>
      </c>
      <c r="E1598" s="66">
        <v>300030.08</v>
      </c>
      <c r="F1598" s="43">
        <f t="shared" si="24"/>
        <v>1326269.92</v>
      </c>
    </row>
    <row r="1599" spans="1:6" ht="12.75">
      <c r="A1599" s="42" t="s">
        <v>1021</v>
      </c>
      <c r="B1599" s="74" t="s">
        <v>525</v>
      </c>
      <c r="C1599" s="85" t="s">
        <v>2208</v>
      </c>
      <c r="D1599" s="40">
        <v>2000</v>
      </c>
      <c r="E1599" s="66" t="s">
        <v>54</v>
      </c>
      <c r="F1599" s="43">
        <f t="shared" si="24"/>
        <v>2000</v>
      </c>
    </row>
    <row r="1600" spans="1:6" ht="12.75">
      <c r="A1600" s="42" t="s">
        <v>1966</v>
      </c>
      <c r="B1600" s="74" t="s">
        <v>525</v>
      </c>
      <c r="C1600" s="85" t="s">
        <v>2209</v>
      </c>
      <c r="D1600" s="40">
        <v>2000</v>
      </c>
      <c r="E1600" s="66" t="s">
        <v>54</v>
      </c>
      <c r="F1600" s="43">
        <f t="shared" si="24"/>
        <v>2000</v>
      </c>
    </row>
    <row r="1601" spans="1:6" ht="12.75">
      <c r="A1601" s="93" t="s">
        <v>2195</v>
      </c>
      <c r="B1601" s="94" t="s">
        <v>525</v>
      </c>
      <c r="C1601" s="95" t="s">
        <v>2210</v>
      </c>
      <c r="D1601" s="96">
        <v>215090</v>
      </c>
      <c r="E1601" s="97">
        <v>79822</v>
      </c>
      <c r="F1601" s="98">
        <f t="shared" si="24"/>
        <v>135268</v>
      </c>
    </row>
    <row r="1602" spans="1:6" ht="21">
      <c r="A1602" s="42" t="s">
        <v>529</v>
      </c>
      <c r="B1602" s="74" t="s">
        <v>525</v>
      </c>
      <c r="C1602" s="85" t="s">
        <v>2211</v>
      </c>
      <c r="D1602" s="40">
        <v>142630</v>
      </c>
      <c r="E1602" s="66">
        <v>79822</v>
      </c>
      <c r="F1602" s="43">
        <f t="shared" si="24"/>
        <v>62808</v>
      </c>
    </row>
    <row r="1603" spans="1:6" ht="21">
      <c r="A1603" s="42" t="s">
        <v>531</v>
      </c>
      <c r="B1603" s="74" t="s">
        <v>525</v>
      </c>
      <c r="C1603" s="85" t="s">
        <v>2212</v>
      </c>
      <c r="D1603" s="40">
        <v>142630</v>
      </c>
      <c r="E1603" s="66">
        <v>79822</v>
      </c>
      <c r="F1603" s="43">
        <f t="shared" si="24"/>
        <v>62808</v>
      </c>
    </row>
    <row r="1604" spans="1:6" ht="21">
      <c r="A1604" s="42" t="s">
        <v>533</v>
      </c>
      <c r="B1604" s="74" t="s">
        <v>525</v>
      </c>
      <c r="C1604" s="85" t="s">
        <v>2213</v>
      </c>
      <c r="D1604" s="40">
        <v>142630</v>
      </c>
      <c r="E1604" s="66">
        <v>79822</v>
      </c>
      <c r="F1604" s="43">
        <f t="shared" si="24"/>
        <v>62808</v>
      </c>
    </row>
    <row r="1605" spans="1:6" ht="12.75">
      <c r="A1605" s="42" t="s">
        <v>1021</v>
      </c>
      <c r="B1605" s="74" t="s">
        <v>525</v>
      </c>
      <c r="C1605" s="85" t="s">
        <v>2214</v>
      </c>
      <c r="D1605" s="40">
        <v>72460</v>
      </c>
      <c r="E1605" s="66" t="s">
        <v>54</v>
      </c>
      <c r="F1605" s="43">
        <f t="shared" si="24"/>
        <v>72460</v>
      </c>
    </row>
    <row r="1606" spans="1:6" ht="12.75">
      <c r="A1606" s="42" t="s">
        <v>1966</v>
      </c>
      <c r="B1606" s="74" t="s">
        <v>525</v>
      </c>
      <c r="C1606" s="85" t="s">
        <v>2215</v>
      </c>
      <c r="D1606" s="40">
        <v>72460</v>
      </c>
      <c r="E1606" s="66" t="s">
        <v>54</v>
      </c>
      <c r="F1606" s="43">
        <f t="shared" si="24"/>
        <v>72460</v>
      </c>
    </row>
    <row r="1607" spans="1:6" ht="12.75">
      <c r="A1607" s="93" t="s">
        <v>2195</v>
      </c>
      <c r="B1607" s="94" t="s">
        <v>525</v>
      </c>
      <c r="C1607" s="95" t="s">
        <v>2216</v>
      </c>
      <c r="D1607" s="96">
        <v>21480456</v>
      </c>
      <c r="E1607" s="97">
        <v>7533516.65</v>
      </c>
      <c r="F1607" s="98">
        <f t="shared" si="24"/>
        <v>13946939.35</v>
      </c>
    </row>
    <row r="1608" spans="1:6" ht="41.25">
      <c r="A1608" s="42" t="s">
        <v>552</v>
      </c>
      <c r="B1608" s="74" t="s">
        <v>525</v>
      </c>
      <c r="C1608" s="85" t="s">
        <v>2217</v>
      </c>
      <c r="D1608" s="40">
        <v>17643800</v>
      </c>
      <c r="E1608" s="66">
        <v>6204235.14</v>
      </c>
      <c r="F1608" s="43">
        <f t="shared" si="24"/>
        <v>11439564.86</v>
      </c>
    </row>
    <row r="1609" spans="1:6" ht="12.75">
      <c r="A1609" s="42" t="s">
        <v>1293</v>
      </c>
      <c r="B1609" s="74" t="s">
        <v>525</v>
      </c>
      <c r="C1609" s="85" t="s">
        <v>2218</v>
      </c>
      <c r="D1609" s="40">
        <v>17643800</v>
      </c>
      <c r="E1609" s="66">
        <v>6204235.14</v>
      </c>
      <c r="F1609" s="43">
        <f t="shared" si="24"/>
        <v>11439564.86</v>
      </c>
    </row>
    <row r="1610" spans="1:6" ht="12.75">
      <c r="A1610" s="42" t="s">
        <v>1437</v>
      </c>
      <c r="B1610" s="74" t="s">
        <v>525</v>
      </c>
      <c r="C1610" s="85" t="s">
        <v>2219</v>
      </c>
      <c r="D1610" s="40">
        <v>13551000</v>
      </c>
      <c r="E1610" s="66">
        <v>4834951.18</v>
      </c>
      <c r="F1610" s="43">
        <f t="shared" si="24"/>
        <v>8716048.82</v>
      </c>
    </row>
    <row r="1611" spans="1:6" ht="30.75">
      <c r="A1611" s="42" t="s">
        <v>1441</v>
      </c>
      <c r="B1611" s="74" t="s">
        <v>525</v>
      </c>
      <c r="C1611" s="85" t="s">
        <v>2220</v>
      </c>
      <c r="D1611" s="40">
        <v>4092800</v>
      </c>
      <c r="E1611" s="66">
        <v>1369283.96</v>
      </c>
      <c r="F1611" s="43">
        <f t="shared" si="24"/>
        <v>2723516.04</v>
      </c>
    </row>
    <row r="1612" spans="1:6" ht="21">
      <c r="A1612" s="42" t="s">
        <v>529</v>
      </c>
      <c r="B1612" s="74" t="s">
        <v>525</v>
      </c>
      <c r="C1612" s="85" t="s">
        <v>2221</v>
      </c>
      <c r="D1612" s="40">
        <v>3836656</v>
      </c>
      <c r="E1612" s="66">
        <v>1329281.51</v>
      </c>
      <c r="F1612" s="43">
        <f t="shared" si="24"/>
        <v>2507374.49</v>
      </c>
    </row>
    <row r="1613" spans="1:6" ht="21">
      <c r="A1613" s="42" t="s">
        <v>531</v>
      </c>
      <c r="B1613" s="74" t="s">
        <v>525</v>
      </c>
      <c r="C1613" s="85" t="s">
        <v>2222</v>
      </c>
      <c r="D1613" s="40">
        <v>3836656</v>
      </c>
      <c r="E1613" s="66">
        <v>1329281.51</v>
      </c>
      <c r="F1613" s="43">
        <f t="shared" si="24"/>
        <v>2507374.49</v>
      </c>
    </row>
    <row r="1614" spans="1:6" ht="21">
      <c r="A1614" s="42" t="s">
        <v>533</v>
      </c>
      <c r="B1614" s="74" t="s">
        <v>525</v>
      </c>
      <c r="C1614" s="85" t="s">
        <v>2223</v>
      </c>
      <c r="D1614" s="40">
        <v>3836656</v>
      </c>
      <c r="E1614" s="66">
        <v>1329281.51</v>
      </c>
      <c r="F1614" s="43">
        <f t="shared" si="24"/>
        <v>2507374.49</v>
      </c>
    </row>
    <row r="1615" spans="1:6" ht="12.75">
      <c r="A1615" s="93" t="s">
        <v>2195</v>
      </c>
      <c r="B1615" s="94" t="s">
        <v>525</v>
      </c>
      <c r="C1615" s="95" t="s">
        <v>2224</v>
      </c>
      <c r="D1615" s="96">
        <v>544700</v>
      </c>
      <c r="E1615" s="97">
        <v>225068.24</v>
      </c>
      <c r="F1615" s="98">
        <f aca="true" t="shared" si="25" ref="F1615:F1678">IF(OR(D1615="-",E1615=D1615),"-",D1615-IF(E1615="-",0,E1615))</f>
        <v>319631.76</v>
      </c>
    </row>
    <row r="1616" spans="1:6" ht="41.25">
      <c r="A1616" s="42" t="s">
        <v>552</v>
      </c>
      <c r="B1616" s="74" t="s">
        <v>525</v>
      </c>
      <c r="C1616" s="85" t="s">
        <v>2225</v>
      </c>
      <c r="D1616" s="40">
        <v>435800</v>
      </c>
      <c r="E1616" s="66">
        <v>130068.24</v>
      </c>
      <c r="F1616" s="43">
        <f t="shared" si="25"/>
        <v>305731.76</v>
      </c>
    </row>
    <row r="1617" spans="1:6" ht="12.75">
      <c r="A1617" s="42" t="s">
        <v>1293</v>
      </c>
      <c r="B1617" s="74" t="s">
        <v>525</v>
      </c>
      <c r="C1617" s="85" t="s">
        <v>2226</v>
      </c>
      <c r="D1617" s="40">
        <v>435800</v>
      </c>
      <c r="E1617" s="66">
        <v>130068.24</v>
      </c>
      <c r="F1617" s="43">
        <f t="shared" si="25"/>
        <v>305731.76</v>
      </c>
    </row>
    <row r="1618" spans="1:6" ht="12.75">
      <c r="A1618" s="42" t="s">
        <v>1437</v>
      </c>
      <c r="B1618" s="74" t="s">
        <v>525</v>
      </c>
      <c r="C1618" s="85" t="s">
        <v>2227</v>
      </c>
      <c r="D1618" s="40">
        <v>334700</v>
      </c>
      <c r="E1618" s="66">
        <v>99898.82</v>
      </c>
      <c r="F1618" s="43">
        <f t="shared" si="25"/>
        <v>234801.18</v>
      </c>
    </row>
    <row r="1619" spans="1:6" ht="30.75">
      <c r="A1619" s="42" t="s">
        <v>1441</v>
      </c>
      <c r="B1619" s="74" t="s">
        <v>525</v>
      </c>
      <c r="C1619" s="85" t="s">
        <v>2228</v>
      </c>
      <c r="D1619" s="40">
        <v>101100</v>
      </c>
      <c r="E1619" s="66">
        <v>30169.42</v>
      </c>
      <c r="F1619" s="43">
        <f t="shared" si="25"/>
        <v>70930.58</v>
      </c>
    </row>
    <row r="1620" spans="1:6" ht="21">
      <c r="A1620" s="42" t="s">
        <v>529</v>
      </c>
      <c r="B1620" s="74" t="s">
        <v>525</v>
      </c>
      <c r="C1620" s="85" t="s">
        <v>2229</v>
      </c>
      <c r="D1620" s="40">
        <v>108900</v>
      </c>
      <c r="E1620" s="66">
        <v>95000</v>
      </c>
      <c r="F1620" s="43">
        <f t="shared" si="25"/>
        <v>13900</v>
      </c>
    </row>
    <row r="1621" spans="1:6" ht="21">
      <c r="A1621" s="42" t="s">
        <v>531</v>
      </c>
      <c r="B1621" s="74" t="s">
        <v>525</v>
      </c>
      <c r="C1621" s="85" t="s">
        <v>2230</v>
      </c>
      <c r="D1621" s="40">
        <v>108900</v>
      </c>
      <c r="E1621" s="66">
        <v>95000</v>
      </c>
      <c r="F1621" s="43">
        <f t="shared" si="25"/>
        <v>13900</v>
      </c>
    </row>
    <row r="1622" spans="1:6" ht="21">
      <c r="A1622" s="42" t="s">
        <v>533</v>
      </c>
      <c r="B1622" s="74" t="s">
        <v>525</v>
      </c>
      <c r="C1622" s="85" t="s">
        <v>2231</v>
      </c>
      <c r="D1622" s="40">
        <v>108900</v>
      </c>
      <c r="E1622" s="66">
        <v>95000</v>
      </c>
      <c r="F1622" s="43">
        <f t="shared" si="25"/>
        <v>13900</v>
      </c>
    </row>
    <row r="1623" spans="1:6" ht="12.75">
      <c r="A1623" s="93" t="s">
        <v>2195</v>
      </c>
      <c r="B1623" s="94" t="s">
        <v>525</v>
      </c>
      <c r="C1623" s="95" t="s">
        <v>2232</v>
      </c>
      <c r="D1623" s="96">
        <v>1563800</v>
      </c>
      <c r="E1623" s="97">
        <v>510863.73</v>
      </c>
      <c r="F1623" s="98">
        <f t="shared" si="25"/>
        <v>1052936.27</v>
      </c>
    </row>
    <row r="1624" spans="1:6" ht="41.25">
      <c r="A1624" s="42" t="s">
        <v>552</v>
      </c>
      <c r="B1624" s="74" t="s">
        <v>525</v>
      </c>
      <c r="C1624" s="85" t="s">
        <v>2233</v>
      </c>
      <c r="D1624" s="40">
        <v>1308000</v>
      </c>
      <c r="E1624" s="66">
        <v>466650.1</v>
      </c>
      <c r="F1624" s="43">
        <f t="shared" si="25"/>
        <v>841349.9</v>
      </c>
    </row>
    <row r="1625" spans="1:6" ht="12.75">
      <c r="A1625" s="42" t="s">
        <v>1293</v>
      </c>
      <c r="B1625" s="74" t="s">
        <v>525</v>
      </c>
      <c r="C1625" s="85" t="s">
        <v>2234</v>
      </c>
      <c r="D1625" s="40">
        <v>1308000</v>
      </c>
      <c r="E1625" s="66">
        <v>466650.1</v>
      </c>
      <c r="F1625" s="43">
        <f t="shared" si="25"/>
        <v>841349.9</v>
      </c>
    </row>
    <row r="1626" spans="1:6" ht="12.75">
      <c r="A1626" s="42" t="s">
        <v>1437</v>
      </c>
      <c r="B1626" s="74" t="s">
        <v>525</v>
      </c>
      <c r="C1626" s="85" t="s">
        <v>2235</v>
      </c>
      <c r="D1626" s="40">
        <v>1004600</v>
      </c>
      <c r="E1626" s="66">
        <v>364403.28</v>
      </c>
      <c r="F1626" s="43">
        <f t="shared" si="25"/>
        <v>640196.72</v>
      </c>
    </row>
    <row r="1627" spans="1:6" ht="30.75">
      <c r="A1627" s="42" t="s">
        <v>1441</v>
      </c>
      <c r="B1627" s="74" t="s">
        <v>525</v>
      </c>
      <c r="C1627" s="85" t="s">
        <v>2236</v>
      </c>
      <c r="D1627" s="40">
        <v>303400</v>
      </c>
      <c r="E1627" s="66">
        <v>102246.82</v>
      </c>
      <c r="F1627" s="43">
        <f t="shared" si="25"/>
        <v>201153.18</v>
      </c>
    </row>
    <row r="1628" spans="1:6" ht="21">
      <c r="A1628" s="42" t="s">
        <v>529</v>
      </c>
      <c r="B1628" s="74" t="s">
        <v>525</v>
      </c>
      <c r="C1628" s="85" t="s">
        <v>2237</v>
      </c>
      <c r="D1628" s="40">
        <v>255800</v>
      </c>
      <c r="E1628" s="66">
        <v>44213.63</v>
      </c>
      <c r="F1628" s="43">
        <f t="shared" si="25"/>
        <v>211586.37</v>
      </c>
    </row>
    <row r="1629" spans="1:6" ht="21">
      <c r="A1629" s="42" t="s">
        <v>531</v>
      </c>
      <c r="B1629" s="74" t="s">
        <v>525</v>
      </c>
      <c r="C1629" s="85" t="s">
        <v>2238</v>
      </c>
      <c r="D1629" s="40">
        <v>255800</v>
      </c>
      <c r="E1629" s="66">
        <v>44213.63</v>
      </c>
      <c r="F1629" s="43">
        <f t="shared" si="25"/>
        <v>211586.37</v>
      </c>
    </row>
    <row r="1630" spans="1:6" ht="21">
      <c r="A1630" s="42" t="s">
        <v>533</v>
      </c>
      <c r="B1630" s="74" t="s">
        <v>525</v>
      </c>
      <c r="C1630" s="85" t="s">
        <v>2239</v>
      </c>
      <c r="D1630" s="40">
        <v>255800</v>
      </c>
      <c r="E1630" s="66">
        <v>44213.63</v>
      </c>
      <c r="F1630" s="43">
        <f t="shared" si="25"/>
        <v>211586.37</v>
      </c>
    </row>
    <row r="1631" spans="1:6" ht="12.75">
      <c r="A1631" s="93" t="s">
        <v>1157</v>
      </c>
      <c r="B1631" s="94" t="s">
        <v>525</v>
      </c>
      <c r="C1631" s="95" t="s">
        <v>2240</v>
      </c>
      <c r="D1631" s="96">
        <v>10415700</v>
      </c>
      <c r="E1631" s="97">
        <v>3951052.39</v>
      </c>
      <c r="F1631" s="98">
        <f t="shared" si="25"/>
        <v>6464647.609999999</v>
      </c>
    </row>
    <row r="1632" spans="1:6" ht="12.75">
      <c r="A1632" s="42" t="s">
        <v>1021</v>
      </c>
      <c r="B1632" s="74" t="s">
        <v>525</v>
      </c>
      <c r="C1632" s="85" t="s">
        <v>2241</v>
      </c>
      <c r="D1632" s="40">
        <v>10415700</v>
      </c>
      <c r="E1632" s="66">
        <v>3951052.39</v>
      </c>
      <c r="F1632" s="43">
        <f t="shared" si="25"/>
        <v>6464647.609999999</v>
      </c>
    </row>
    <row r="1633" spans="1:6" ht="12.75">
      <c r="A1633" s="42" t="s">
        <v>1418</v>
      </c>
      <c r="B1633" s="74" t="s">
        <v>525</v>
      </c>
      <c r="C1633" s="85" t="s">
        <v>2242</v>
      </c>
      <c r="D1633" s="40">
        <v>10415700</v>
      </c>
      <c r="E1633" s="66">
        <v>3951052.39</v>
      </c>
      <c r="F1633" s="43">
        <f t="shared" si="25"/>
        <v>6464647.609999999</v>
      </c>
    </row>
    <row r="1634" spans="1:6" ht="21">
      <c r="A1634" s="42" t="s">
        <v>1420</v>
      </c>
      <c r="B1634" s="74" t="s">
        <v>525</v>
      </c>
      <c r="C1634" s="85" t="s">
        <v>2243</v>
      </c>
      <c r="D1634" s="40">
        <v>10415700</v>
      </c>
      <c r="E1634" s="66">
        <v>3951052.39</v>
      </c>
      <c r="F1634" s="43">
        <f t="shared" si="25"/>
        <v>6464647.609999999</v>
      </c>
    </row>
    <row r="1635" spans="1:6" ht="12.75">
      <c r="A1635" s="93" t="s">
        <v>1157</v>
      </c>
      <c r="B1635" s="94" t="s">
        <v>525</v>
      </c>
      <c r="C1635" s="95" t="s">
        <v>2244</v>
      </c>
      <c r="D1635" s="96">
        <v>21640900</v>
      </c>
      <c r="E1635" s="97">
        <v>11770611.69</v>
      </c>
      <c r="F1635" s="98">
        <f t="shared" si="25"/>
        <v>9870288.31</v>
      </c>
    </row>
    <row r="1636" spans="1:6" ht="12.75">
      <c r="A1636" s="42" t="s">
        <v>1021</v>
      </c>
      <c r="B1636" s="74" t="s">
        <v>525</v>
      </c>
      <c r="C1636" s="85" t="s">
        <v>2245</v>
      </c>
      <c r="D1636" s="40">
        <v>21140900</v>
      </c>
      <c r="E1636" s="66">
        <v>11415739.69</v>
      </c>
      <c r="F1636" s="43">
        <f t="shared" si="25"/>
        <v>9725160.31</v>
      </c>
    </row>
    <row r="1637" spans="1:6" ht="21">
      <c r="A1637" s="42" t="s">
        <v>1023</v>
      </c>
      <c r="B1637" s="74" t="s">
        <v>525</v>
      </c>
      <c r="C1637" s="85" t="s">
        <v>2246</v>
      </c>
      <c r="D1637" s="40">
        <v>21140900</v>
      </c>
      <c r="E1637" s="66">
        <v>11415739.69</v>
      </c>
      <c r="F1637" s="43">
        <f t="shared" si="25"/>
        <v>9725160.31</v>
      </c>
    </row>
    <row r="1638" spans="1:6" ht="21">
      <c r="A1638" s="42" t="s">
        <v>1219</v>
      </c>
      <c r="B1638" s="74" t="s">
        <v>525</v>
      </c>
      <c r="C1638" s="85" t="s">
        <v>2247</v>
      </c>
      <c r="D1638" s="40">
        <v>21140900</v>
      </c>
      <c r="E1638" s="66">
        <v>11415739.69</v>
      </c>
      <c r="F1638" s="43">
        <f t="shared" si="25"/>
        <v>9725160.31</v>
      </c>
    </row>
    <row r="1639" spans="1:6" ht="21">
      <c r="A1639" s="42" t="s">
        <v>1446</v>
      </c>
      <c r="B1639" s="74" t="s">
        <v>525</v>
      </c>
      <c r="C1639" s="85" t="s">
        <v>2248</v>
      </c>
      <c r="D1639" s="40">
        <v>500000</v>
      </c>
      <c r="E1639" s="66">
        <v>354872</v>
      </c>
      <c r="F1639" s="43">
        <f t="shared" si="25"/>
        <v>145128</v>
      </c>
    </row>
    <row r="1640" spans="1:6" ht="21">
      <c r="A1640" s="42" t="s">
        <v>2249</v>
      </c>
      <c r="B1640" s="74" t="s">
        <v>525</v>
      </c>
      <c r="C1640" s="85" t="s">
        <v>2250</v>
      </c>
      <c r="D1640" s="40">
        <v>500000</v>
      </c>
      <c r="E1640" s="66">
        <v>354872</v>
      </c>
      <c r="F1640" s="43">
        <f t="shared" si="25"/>
        <v>145128</v>
      </c>
    </row>
    <row r="1641" spans="1:6" ht="12.75">
      <c r="A1641" s="93" t="s">
        <v>1157</v>
      </c>
      <c r="B1641" s="94" t="s">
        <v>525</v>
      </c>
      <c r="C1641" s="95" t="s">
        <v>2251</v>
      </c>
      <c r="D1641" s="96">
        <v>446100</v>
      </c>
      <c r="E1641" s="97">
        <v>195349.35</v>
      </c>
      <c r="F1641" s="98">
        <f t="shared" si="25"/>
        <v>250750.65</v>
      </c>
    </row>
    <row r="1642" spans="1:6" ht="12.75">
      <c r="A1642" s="42" t="s">
        <v>1021</v>
      </c>
      <c r="B1642" s="74" t="s">
        <v>525</v>
      </c>
      <c r="C1642" s="85" t="s">
        <v>2252</v>
      </c>
      <c r="D1642" s="40">
        <v>446100</v>
      </c>
      <c r="E1642" s="66">
        <v>195349.35</v>
      </c>
      <c r="F1642" s="43">
        <f t="shared" si="25"/>
        <v>250750.65</v>
      </c>
    </row>
    <row r="1643" spans="1:6" ht="12.75">
      <c r="A1643" s="42" t="s">
        <v>1418</v>
      </c>
      <c r="B1643" s="74" t="s">
        <v>525</v>
      </c>
      <c r="C1643" s="85" t="s">
        <v>2253</v>
      </c>
      <c r="D1643" s="40">
        <v>446100</v>
      </c>
      <c r="E1643" s="66">
        <v>195349.35</v>
      </c>
      <c r="F1643" s="43">
        <f t="shared" si="25"/>
        <v>250750.65</v>
      </c>
    </row>
    <row r="1644" spans="1:6" ht="21">
      <c r="A1644" s="42" t="s">
        <v>1420</v>
      </c>
      <c r="B1644" s="74" t="s">
        <v>525</v>
      </c>
      <c r="C1644" s="85" t="s">
        <v>2254</v>
      </c>
      <c r="D1644" s="40">
        <v>446100</v>
      </c>
      <c r="E1644" s="66">
        <v>195349.35</v>
      </c>
      <c r="F1644" s="43">
        <f t="shared" si="25"/>
        <v>250750.65</v>
      </c>
    </row>
    <row r="1645" spans="1:6" ht="12.75">
      <c r="A1645" s="93" t="s">
        <v>1157</v>
      </c>
      <c r="B1645" s="94" t="s">
        <v>525</v>
      </c>
      <c r="C1645" s="95" t="s">
        <v>2255</v>
      </c>
      <c r="D1645" s="96">
        <v>11225800</v>
      </c>
      <c r="E1645" s="97">
        <v>4722064.29</v>
      </c>
      <c r="F1645" s="98">
        <f t="shared" si="25"/>
        <v>6503735.71</v>
      </c>
    </row>
    <row r="1646" spans="1:6" ht="12.75">
      <c r="A1646" s="42" t="s">
        <v>1021</v>
      </c>
      <c r="B1646" s="74" t="s">
        <v>525</v>
      </c>
      <c r="C1646" s="85" t="s">
        <v>2256</v>
      </c>
      <c r="D1646" s="40">
        <v>11225800</v>
      </c>
      <c r="E1646" s="66">
        <v>4722064.29</v>
      </c>
      <c r="F1646" s="43">
        <f t="shared" si="25"/>
        <v>6503735.71</v>
      </c>
    </row>
    <row r="1647" spans="1:6" ht="12.75">
      <c r="A1647" s="42" t="s">
        <v>1418</v>
      </c>
      <c r="B1647" s="74" t="s">
        <v>525</v>
      </c>
      <c r="C1647" s="85" t="s">
        <v>2257</v>
      </c>
      <c r="D1647" s="40">
        <v>11225800</v>
      </c>
      <c r="E1647" s="66">
        <v>4722064.29</v>
      </c>
      <c r="F1647" s="43">
        <f t="shared" si="25"/>
        <v>6503735.71</v>
      </c>
    </row>
    <row r="1648" spans="1:6" ht="21">
      <c r="A1648" s="42" t="s">
        <v>1420</v>
      </c>
      <c r="B1648" s="74" t="s">
        <v>525</v>
      </c>
      <c r="C1648" s="85" t="s">
        <v>2258</v>
      </c>
      <c r="D1648" s="40">
        <v>11225800</v>
      </c>
      <c r="E1648" s="66">
        <v>4722064.29</v>
      </c>
      <c r="F1648" s="43">
        <f t="shared" si="25"/>
        <v>6503735.71</v>
      </c>
    </row>
    <row r="1649" spans="1:6" ht="12.75">
      <c r="A1649" s="93" t="s">
        <v>1157</v>
      </c>
      <c r="B1649" s="94" t="s">
        <v>525</v>
      </c>
      <c r="C1649" s="95" t="s">
        <v>2259</v>
      </c>
      <c r="D1649" s="96">
        <v>27335700</v>
      </c>
      <c r="E1649" s="97">
        <v>10266991.13</v>
      </c>
      <c r="F1649" s="98">
        <f t="shared" si="25"/>
        <v>17068708.869999997</v>
      </c>
    </row>
    <row r="1650" spans="1:6" ht="12.75">
      <c r="A1650" s="42" t="s">
        <v>1021</v>
      </c>
      <c r="B1650" s="74" t="s">
        <v>525</v>
      </c>
      <c r="C1650" s="85" t="s">
        <v>2260</v>
      </c>
      <c r="D1650" s="40">
        <v>27335700</v>
      </c>
      <c r="E1650" s="66">
        <v>10266991.13</v>
      </c>
      <c r="F1650" s="43">
        <f t="shared" si="25"/>
        <v>17068708.869999997</v>
      </c>
    </row>
    <row r="1651" spans="1:6" ht="12.75">
      <c r="A1651" s="42" t="s">
        <v>1418</v>
      </c>
      <c r="B1651" s="74" t="s">
        <v>525</v>
      </c>
      <c r="C1651" s="85" t="s">
        <v>2261</v>
      </c>
      <c r="D1651" s="40">
        <v>27335700</v>
      </c>
      <c r="E1651" s="66">
        <v>10266991.13</v>
      </c>
      <c r="F1651" s="43">
        <f t="shared" si="25"/>
        <v>17068708.869999997</v>
      </c>
    </row>
    <row r="1652" spans="1:6" ht="21">
      <c r="A1652" s="42" t="s">
        <v>1420</v>
      </c>
      <c r="B1652" s="74" t="s">
        <v>525</v>
      </c>
      <c r="C1652" s="85" t="s">
        <v>2262</v>
      </c>
      <c r="D1652" s="40">
        <v>27335700</v>
      </c>
      <c r="E1652" s="66">
        <v>10266991.13</v>
      </c>
      <c r="F1652" s="43">
        <f t="shared" si="25"/>
        <v>17068708.869999997</v>
      </c>
    </row>
    <row r="1653" spans="1:6" ht="12.75">
      <c r="A1653" s="93" t="s">
        <v>1157</v>
      </c>
      <c r="B1653" s="94" t="s">
        <v>525</v>
      </c>
      <c r="C1653" s="95" t="s">
        <v>2263</v>
      </c>
      <c r="D1653" s="96">
        <v>856800</v>
      </c>
      <c r="E1653" s="97">
        <v>329064.66</v>
      </c>
      <c r="F1653" s="98">
        <f t="shared" si="25"/>
        <v>527735.3400000001</v>
      </c>
    </row>
    <row r="1654" spans="1:6" ht="12.75">
      <c r="A1654" s="42" t="s">
        <v>1021</v>
      </c>
      <c r="B1654" s="74" t="s">
        <v>525</v>
      </c>
      <c r="C1654" s="85" t="s">
        <v>2264</v>
      </c>
      <c r="D1654" s="40">
        <v>856800</v>
      </c>
      <c r="E1654" s="66">
        <v>329064.66</v>
      </c>
      <c r="F1654" s="43">
        <f t="shared" si="25"/>
        <v>527735.3400000001</v>
      </c>
    </row>
    <row r="1655" spans="1:6" ht="12.75">
      <c r="A1655" s="42" t="s">
        <v>1418</v>
      </c>
      <c r="B1655" s="74" t="s">
        <v>525</v>
      </c>
      <c r="C1655" s="85" t="s">
        <v>2265</v>
      </c>
      <c r="D1655" s="40">
        <v>856800</v>
      </c>
      <c r="E1655" s="66">
        <v>329064.66</v>
      </c>
      <c r="F1655" s="43">
        <f t="shared" si="25"/>
        <v>527735.3400000001</v>
      </c>
    </row>
    <row r="1656" spans="1:6" ht="21">
      <c r="A1656" s="42" t="s">
        <v>1420</v>
      </c>
      <c r="B1656" s="74" t="s">
        <v>525</v>
      </c>
      <c r="C1656" s="85" t="s">
        <v>2266</v>
      </c>
      <c r="D1656" s="40">
        <v>856800</v>
      </c>
      <c r="E1656" s="66">
        <v>329064.66</v>
      </c>
      <c r="F1656" s="43">
        <f t="shared" si="25"/>
        <v>527735.3400000001</v>
      </c>
    </row>
    <row r="1657" spans="1:6" ht="12.75">
      <c r="A1657" s="93" t="s">
        <v>1157</v>
      </c>
      <c r="B1657" s="94" t="s">
        <v>525</v>
      </c>
      <c r="C1657" s="95" t="s">
        <v>2267</v>
      </c>
      <c r="D1657" s="96">
        <v>57800</v>
      </c>
      <c r="E1657" s="97" t="s">
        <v>54</v>
      </c>
      <c r="F1657" s="98">
        <f t="shared" si="25"/>
        <v>57800</v>
      </c>
    </row>
    <row r="1658" spans="1:6" ht="12.75">
      <c r="A1658" s="42" t="s">
        <v>1021</v>
      </c>
      <c r="B1658" s="74" t="s">
        <v>525</v>
      </c>
      <c r="C1658" s="85" t="s">
        <v>2268</v>
      </c>
      <c r="D1658" s="40">
        <v>57800</v>
      </c>
      <c r="E1658" s="66" t="s">
        <v>54</v>
      </c>
      <c r="F1658" s="43">
        <f t="shared" si="25"/>
        <v>57800</v>
      </c>
    </row>
    <row r="1659" spans="1:6" ht="21">
      <c r="A1659" s="42" t="s">
        <v>1023</v>
      </c>
      <c r="B1659" s="74" t="s">
        <v>525</v>
      </c>
      <c r="C1659" s="85" t="s">
        <v>2269</v>
      </c>
      <c r="D1659" s="40">
        <v>57800</v>
      </c>
      <c r="E1659" s="66" t="s">
        <v>54</v>
      </c>
      <c r="F1659" s="43">
        <f t="shared" si="25"/>
        <v>57800</v>
      </c>
    </row>
    <row r="1660" spans="1:6" ht="21">
      <c r="A1660" s="42" t="s">
        <v>1219</v>
      </c>
      <c r="B1660" s="74" t="s">
        <v>525</v>
      </c>
      <c r="C1660" s="85" t="s">
        <v>2270</v>
      </c>
      <c r="D1660" s="40">
        <v>57800</v>
      </c>
      <c r="E1660" s="66" t="s">
        <v>54</v>
      </c>
      <c r="F1660" s="43">
        <f t="shared" si="25"/>
        <v>57800</v>
      </c>
    </row>
    <row r="1661" spans="1:6" ht="12.75">
      <c r="A1661" s="93" t="s">
        <v>1157</v>
      </c>
      <c r="B1661" s="94" t="s">
        <v>525</v>
      </c>
      <c r="C1661" s="95" t="s">
        <v>2271</v>
      </c>
      <c r="D1661" s="96">
        <v>847100</v>
      </c>
      <c r="E1661" s="97">
        <v>331380.77</v>
      </c>
      <c r="F1661" s="98">
        <f t="shared" si="25"/>
        <v>515719.23</v>
      </c>
    </row>
    <row r="1662" spans="1:6" ht="12.75">
      <c r="A1662" s="42" t="s">
        <v>1021</v>
      </c>
      <c r="B1662" s="74" t="s">
        <v>525</v>
      </c>
      <c r="C1662" s="85" t="s">
        <v>2272</v>
      </c>
      <c r="D1662" s="40">
        <v>847100</v>
      </c>
      <c r="E1662" s="66">
        <v>331380.77</v>
      </c>
      <c r="F1662" s="43">
        <f t="shared" si="25"/>
        <v>515719.23</v>
      </c>
    </row>
    <row r="1663" spans="1:6" ht="12.75">
      <c r="A1663" s="42" t="s">
        <v>1418</v>
      </c>
      <c r="B1663" s="74" t="s">
        <v>525</v>
      </c>
      <c r="C1663" s="85" t="s">
        <v>2273</v>
      </c>
      <c r="D1663" s="40">
        <v>847100</v>
      </c>
      <c r="E1663" s="66">
        <v>331380.77</v>
      </c>
      <c r="F1663" s="43">
        <f t="shared" si="25"/>
        <v>515719.23</v>
      </c>
    </row>
    <row r="1664" spans="1:6" ht="21">
      <c r="A1664" s="42" t="s">
        <v>1420</v>
      </c>
      <c r="B1664" s="74" t="s">
        <v>525</v>
      </c>
      <c r="C1664" s="85" t="s">
        <v>2274</v>
      </c>
      <c r="D1664" s="40">
        <v>847100</v>
      </c>
      <c r="E1664" s="66">
        <v>331380.77</v>
      </c>
      <c r="F1664" s="43">
        <f t="shared" si="25"/>
        <v>515719.23</v>
      </c>
    </row>
    <row r="1665" spans="1:6" ht="12.75">
      <c r="A1665" s="93" t="s">
        <v>1157</v>
      </c>
      <c r="B1665" s="94" t="s">
        <v>525</v>
      </c>
      <c r="C1665" s="95" t="s">
        <v>2275</v>
      </c>
      <c r="D1665" s="96">
        <v>30500</v>
      </c>
      <c r="E1665" s="97" t="s">
        <v>54</v>
      </c>
      <c r="F1665" s="98">
        <f t="shared" si="25"/>
        <v>30500</v>
      </c>
    </row>
    <row r="1666" spans="1:6" ht="12.75">
      <c r="A1666" s="42" t="s">
        <v>1021</v>
      </c>
      <c r="B1666" s="74" t="s">
        <v>525</v>
      </c>
      <c r="C1666" s="85" t="s">
        <v>2276</v>
      </c>
      <c r="D1666" s="40">
        <v>30500</v>
      </c>
      <c r="E1666" s="66" t="s">
        <v>54</v>
      </c>
      <c r="F1666" s="43">
        <f t="shared" si="25"/>
        <v>30500</v>
      </c>
    </row>
    <row r="1667" spans="1:6" ht="12.75">
      <c r="A1667" s="42" t="s">
        <v>1418</v>
      </c>
      <c r="B1667" s="74" t="s">
        <v>525</v>
      </c>
      <c r="C1667" s="85" t="s">
        <v>2277</v>
      </c>
      <c r="D1667" s="40">
        <v>30500</v>
      </c>
      <c r="E1667" s="66" t="s">
        <v>54</v>
      </c>
      <c r="F1667" s="43">
        <f t="shared" si="25"/>
        <v>30500</v>
      </c>
    </row>
    <row r="1668" spans="1:6" ht="21">
      <c r="A1668" s="42" t="s">
        <v>1420</v>
      </c>
      <c r="B1668" s="74" t="s">
        <v>525</v>
      </c>
      <c r="C1668" s="85" t="s">
        <v>2278</v>
      </c>
      <c r="D1668" s="40">
        <v>30500</v>
      </c>
      <c r="E1668" s="66" t="s">
        <v>54</v>
      </c>
      <c r="F1668" s="43">
        <f t="shared" si="25"/>
        <v>30500</v>
      </c>
    </row>
    <row r="1669" spans="1:6" ht="12.75">
      <c r="A1669" s="93" t="s">
        <v>1157</v>
      </c>
      <c r="B1669" s="94" t="s">
        <v>525</v>
      </c>
      <c r="C1669" s="95" t="s">
        <v>2279</v>
      </c>
      <c r="D1669" s="96">
        <v>311744</v>
      </c>
      <c r="E1669" s="97">
        <v>194840</v>
      </c>
      <c r="F1669" s="98">
        <f t="shared" si="25"/>
        <v>116904</v>
      </c>
    </row>
    <row r="1670" spans="1:6" ht="12.75">
      <c r="A1670" s="42" t="s">
        <v>1021</v>
      </c>
      <c r="B1670" s="74" t="s">
        <v>525</v>
      </c>
      <c r="C1670" s="85" t="s">
        <v>2280</v>
      </c>
      <c r="D1670" s="40">
        <v>311744</v>
      </c>
      <c r="E1670" s="66">
        <v>194840</v>
      </c>
      <c r="F1670" s="43">
        <f t="shared" si="25"/>
        <v>116904</v>
      </c>
    </row>
    <row r="1671" spans="1:6" ht="12.75">
      <c r="A1671" s="42" t="s">
        <v>1418</v>
      </c>
      <c r="B1671" s="74" t="s">
        <v>525</v>
      </c>
      <c r="C1671" s="85" t="s">
        <v>2281</v>
      </c>
      <c r="D1671" s="40">
        <v>311744</v>
      </c>
      <c r="E1671" s="66">
        <v>194840</v>
      </c>
      <c r="F1671" s="43">
        <f t="shared" si="25"/>
        <v>116904</v>
      </c>
    </row>
    <row r="1672" spans="1:6" ht="21">
      <c r="A1672" s="42" t="s">
        <v>1420</v>
      </c>
      <c r="B1672" s="74" t="s">
        <v>525</v>
      </c>
      <c r="C1672" s="85" t="s">
        <v>2282</v>
      </c>
      <c r="D1672" s="40">
        <v>311744</v>
      </c>
      <c r="E1672" s="66">
        <v>194840</v>
      </c>
      <c r="F1672" s="43">
        <f t="shared" si="25"/>
        <v>116904</v>
      </c>
    </row>
    <row r="1673" spans="1:6" ht="12.75">
      <c r="A1673" s="93" t="s">
        <v>1224</v>
      </c>
      <c r="B1673" s="94" t="s">
        <v>525</v>
      </c>
      <c r="C1673" s="95" t="s">
        <v>2283</v>
      </c>
      <c r="D1673" s="96">
        <v>21640900</v>
      </c>
      <c r="E1673" s="97">
        <v>11770611.69</v>
      </c>
      <c r="F1673" s="98">
        <f t="shared" si="25"/>
        <v>9870288.31</v>
      </c>
    </row>
    <row r="1674" spans="1:6" ht="12.75">
      <c r="A1674" s="42" t="s">
        <v>1021</v>
      </c>
      <c r="B1674" s="74" t="s">
        <v>525</v>
      </c>
      <c r="C1674" s="85" t="s">
        <v>2284</v>
      </c>
      <c r="D1674" s="40">
        <v>21140900</v>
      </c>
      <c r="E1674" s="66">
        <v>11415739.69</v>
      </c>
      <c r="F1674" s="43">
        <f t="shared" si="25"/>
        <v>9725160.31</v>
      </c>
    </row>
    <row r="1675" spans="1:6" ht="21">
      <c r="A1675" s="42" t="s">
        <v>1023</v>
      </c>
      <c r="B1675" s="74" t="s">
        <v>525</v>
      </c>
      <c r="C1675" s="85" t="s">
        <v>2285</v>
      </c>
      <c r="D1675" s="40">
        <v>21140900</v>
      </c>
      <c r="E1675" s="66">
        <v>11415739.69</v>
      </c>
      <c r="F1675" s="43">
        <f t="shared" si="25"/>
        <v>9725160.31</v>
      </c>
    </row>
    <row r="1676" spans="1:6" ht="21">
      <c r="A1676" s="42" t="s">
        <v>1219</v>
      </c>
      <c r="B1676" s="74" t="s">
        <v>525</v>
      </c>
      <c r="C1676" s="85" t="s">
        <v>2286</v>
      </c>
      <c r="D1676" s="40">
        <v>21140900</v>
      </c>
      <c r="E1676" s="66">
        <v>11415739.69</v>
      </c>
      <c r="F1676" s="43">
        <f t="shared" si="25"/>
        <v>9725160.31</v>
      </c>
    </row>
    <row r="1677" spans="1:6" ht="21">
      <c r="A1677" s="42" t="s">
        <v>1446</v>
      </c>
      <c r="B1677" s="74" t="s">
        <v>525</v>
      </c>
      <c r="C1677" s="85" t="s">
        <v>2287</v>
      </c>
      <c r="D1677" s="40">
        <v>500000</v>
      </c>
      <c r="E1677" s="66">
        <v>354872</v>
      </c>
      <c r="F1677" s="43">
        <f t="shared" si="25"/>
        <v>145128</v>
      </c>
    </row>
    <row r="1678" spans="1:6" ht="21">
      <c r="A1678" s="42" t="s">
        <v>2249</v>
      </c>
      <c r="B1678" s="74" t="s">
        <v>525</v>
      </c>
      <c r="C1678" s="85" t="s">
        <v>2288</v>
      </c>
      <c r="D1678" s="40">
        <v>500000</v>
      </c>
      <c r="E1678" s="66">
        <v>354872</v>
      </c>
      <c r="F1678" s="43">
        <f t="shared" si="25"/>
        <v>145128</v>
      </c>
    </row>
    <row r="1679" spans="1:6" ht="12.75">
      <c r="A1679" s="93" t="s">
        <v>1224</v>
      </c>
      <c r="B1679" s="94" t="s">
        <v>525</v>
      </c>
      <c r="C1679" s="95" t="s">
        <v>2289</v>
      </c>
      <c r="D1679" s="96">
        <v>856800</v>
      </c>
      <c r="E1679" s="97">
        <v>329064.66</v>
      </c>
      <c r="F1679" s="98">
        <f aca="true" t="shared" si="26" ref="F1679:F1714">IF(OR(D1679="-",E1679=D1679),"-",D1679-IF(E1679="-",0,E1679))</f>
        <v>527735.3400000001</v>
      </c>
    </row>
    <row r="1680" spans="1:6" ht="12.75">
      <c r="A1680" s="42" t="s">
        <v>1021</v>
      </c>
      <c r="B1680" s="74" t="s">
        <v>525</v>
      </c>
      <c r="C1680" s="85" t="s">
        <v>2290</v>
      </c>
      <c r="D1680" s="40">
        <v>856800</v>
      </c>
      <c r="E1680" s="66">
        <v>329064.66</v>
      </c>
      <c r="F1680" s="43">
        <f t="shared" si="26"/>
        <v>527735.3400000001</v>
      </c>
    </row>
    <row r="1681" spans="1:6" ht="12.75">
      <c r="A1681" s="42" t="s">
        <v>1418</v>
      </c>
      <c r="B1681" s="74" t="s">
        <v>525</v>
      </c>
      <c r="C1681" s="85" t="s">
        <v>2291</v>
      </c>
      <c r="D1681" s="40">
        <v>856800</v>
      </c>
      <c r="E1681" s="66">
        <v>329064.66</v>
      </c>
      <c r="F1681" s="43">
        <f t="shared" si="26"/>
        <v>527735.3400000001</v>
      </c>
    </row>
    <row r="1682" spans="1:6" ht="21">
      <c r="A1682" s="42" t="s">
        <v>1420</v>
      </c>
      <c r="B1682" s="74" t="s">
        <v>525</v>
      </c>
      <c r="C1682" s="85" t="s">
        <v>2292</v>
      </c>
      <c r="D1682" s="40">
        <v>856800</v>
      </c>
      <c r="E1682" s="66">
        <v>329064.66</v>
      </c>
      <c r="F1682" s="43">
        <f t="shared" si="26"/>
        <v>527735.3400000001</v>
      </c>
    </row>
    <row r="1683" spans="1:6" ht="12.75">
      <c r="A1683" s="93" t="s">
        <v>1224</v>
      </c>
      <c r="B1683" s="94" t="s">
        <v>525</v>
      </c>
      <c r="C1683" s="95" t="s">
        <v>2293</v>
      </c>
      <c r="D1683" s="96">
        <v>57800</v>
      </c>
      <c r="E1683" s="97" t="s">
        <v>54</v>
      </c>
      <c r="F1683" s="98">
        <f t="shared" si="26"/>
        <v>57800</v>
      </c>
    </row>
    <row r="1684" spans="1:6" ht="12.75">
      <c r="A1684" s="42" t="s">
        <v>1021</v>
      </c>
      <c r="B1684" s="74" t="s">
        <v>525</v>
      </c>
      <c r="C1684" s="85" t="s">
        <v>2294</v>
      </c>
      <c r="D1684" s="40">
        <v>57800</v>
      </c>
      <c r="E1684" s="66" t="s">
        <v>54</v>
      </c>
      <c r="F1684" s="43">
        <f t="shared" si="26"/>
        <v>57800</v>
      </c>
    </row>
    <row r="1685" spans="1:6" ht="21">
      <c r="A1685" s="42" t="s">
        <v>1023</v>
      </c>
      <c r="B1685" s="74" t="s">
        <v>525</v>
      </c>
      <c r="C1685" s="85" t="s">
        <v>2295</v>
      </c>
      <c r="D1685" s="40">
        <v>57800</v>
      </c>
      <c r="E1685" s="66" t="s">
        <v>54</v>
      </c>
      <c r="F1685" s="43">
        <f t="shared" si="26"/>
        <v>57800</v>
      </c>
    </row>
    <row r="1686" spans="1:6" ht="21">
      <c r="A1686" s="42" t="s">
        <v>1219</v>
      </c>
      <c r="B1686" s="74" t="s">
        <v>525</v>
      </c>
      <c r="C1686" s="85" t="s">
        <v>2296</v>
      </c>
      <c r="D1686" s="40">
        <v>57800</v>
      </c>
      <c r="E1686" s="66" t="s">
        <v>54</v>
      </c>
      <c r="F1686" s="43">
        <f t="shared" si="26"/>
        <v>57800</v>
      </c>
    </row>
    <row r="1687" spans="1:6" ht="12.75">
      <c r="A1687" s="93" t="s">
        <v>1224</v>
      </c>
      <c r="B1687" s="94" t="s">
        <v>525</v>
      </c>
      <c r="C1687" s="95" t="s">
        <v>2297</v>
      </c>
      <c r="D1687" s="96">
        <v>847100</v>
      </c>
      <c r="E1687" s="97">
        <v>331380.77</v>
      </c>
      <c r="F1687" s="98">
        <f t="shared" si="26"/>
        <v>515719.23</v>
      </c>
    </row>
    <row r="1688" spans="1:6" ht="12.75">
      <c r="A1688" s="42" t="s">
        <v>1021</v>
      </c>
      <c r="B1688" s="74" t="s">
        <v>525</v>
      </c>
      <c r="C1688" s="85" t="s">
        <v>2298</v>
      </c>
      <c r="D1688" s="40">
        <v>847100</v>
      </c>
      <c r="E1688" s="66">
        <v>331380.77</v>
      </c>
      <c r="F1688" s="43">
        <f t="shared" si="26"/>
        <v>515719.23</v>
      </c>
    </row>
    <row r="1689" spans="1:6" ht="12.75">
      <c r="A1689" s="42" t="s">
        <v>1418</v>
      </c>
      <c r="B1689" s="74" t="s">
        <v>525</v>
      </c>
      <c r="C1689" s="85" t="s">
        <v>2299</v>
      </c>
      <c r="D1689" s="40">
        <v>847100</v>
      </c>
      <c r="E1689" s="66">
        <v>331380.77</v>
      </c>
      <c r="F1689" s="43">
        <f t="shared" si="26"/>
        <v>515719.23</v>
      </c>
    </row>
    <row r="1690" spans="1:6" ht="21">
      <c r="A1690" s="42" t="s">
        <v>1420</v>
      </c>
      <c r="B1690" s="74" t="s">
        <v>525</v>
      </c>
      <c r="C1690" s="85" t="s">
        <v>2300</v>
      </c>
      <c r="D1690" s="40">
        <v>847100</v>
      </c>
      <c r="E1690" s="66">
        <v>331380.77</v>
      </c>
      <c r="F1690" s="43">
        <f t="shared" si="26"/>
        <v>515719.23</v>
      </c>
    </row>
    <row r="1691" spans="1:6" ht="12.75">
      <c r="A1691" s="93" t="s">
        <v>1224</v>
      </c>
      <c r="B1691" s="94" t="s">
        <v>525</v>
      </c>
      <c r="C1691" s="95" t="s">
        <v>2301</v>
      </c>
      <c r="D1691" s="96">
        <v>30500</v>
      </c>
      <c r="E1691" s="97" t="s">
        <v>54</v>
      </c>
      <c r="F1691" s="98">
        <f t="shared" si="26"/>
        <v>30500</v>
      </c>
    </row>
    <row r="1692" spans="1:6" ht="12.75">
      <c r="A1692" s="42" t="s">
        <v>1021</v>
      </c>
      <c r="B1692" s="74" t="s">
        <v>525</v>
      </c>
      <c r="C1692" s="85" t="s">
        <v>2302</v>
      </c>
      <c r="D1692" s="40">
        <v>30500</v>
      </c>
      <c r="E1692" s="66" t="s">
        <v>54</v>
      </c>
      <c r="F1692" s="43">
        <f t="shared" si="26"/>
        <v>30500</v>
      </c>
    </row>
    <row r="1693" spans="1:6" ht="12.75">
      <c r="A1693" s="42" t="s">
        <v>1418</v>
      </c>
      <c r="B1693" s="74" t="s">
        <v>525</v>
      </c>
      <c r="C1693" s="85" t="s">
        <v>2303</v>
      </c>
      <c r="D1693" s="40">
        <v>30500</v>
      </c>
      <c r="E1693" s="66" t="s">
        <v>54</v>
      </c>
      <c r="F1693" s="43">
        <f t="shared" si="26"/>
        <v>30500</v>
      </c>
    </row>
    <row r="1694" spans="1:6" ht="21">
      <c r="A1694" s="42" t="s">
        <v>1420</v>
      </c>
      <c r="B1694" s="74" t="s">
        <v>525</v>
      </c>
      <c r="C1694" s="85" t="s">
        <v>2304</v>
      </c>
      <c r="D1694" s="40">
        <v>30500</v>
      </c>
      <c r="E1694" s="66" t="s">
        <v>54</v>
      </c>
      <c r="F1694" s="43">
        <f t="shared" si="26"/>
        <v>30500</v>
      </c>
    </row>
    <row r="1695" spans="1:6" ht="12.75">
      <c r="A1695" s="93" t="s">
        <v>1277</v>
      </c>
      <c r="B1695" s="94" t="s">
        <v>525</v>
      </c>
      <c r="C1695" s="95" t="s">
        <v>2305</v>
      </c>
      <c r="D1695" s="96">
        <v>10415700</v>
      </c>
      <c r="E1695" s="97">
        <v>3951052.39</v>
      </c>
      <c r="F1695" s="98">
        <f t="shared" si="26"/>
        <v>6464647.609999999</v>
      </c>
    </row>
    <row r="1696" spans="1:6" ht="12.75">
      <c r="A1696" s="42" t="s">
        <v>1021</v>
      </c>
      <c r="B1696" s="74" t="s">
        <v>525</v>
      </c>
      <c r="C1696" s="85" t="s">
        <v>2306</v>
      </c>
      <c r="D1696" s="40">
        <v>10415700</v>
      </c>
      <c r="E1696" s="66">
        <v>3951052.39</v>
      </c>
      <c r="F1696" s="43">
        <f t="shared" si="26"/>
        <v>6464647.609999999</v>
      </c>
    </row>
    <row r="1697" spans="1:6" ht="12.75">
      <c r="A1697" s="42" t="s">
        <v>1418</v>
      </c>
      <c r="B1697" s="74" t="s">
        <v>525</v>
      </c>
      <c r="C1697" s="85" t="s">
        <v>2307</v>
      </c>
      <c r="D1697" s="40">
        <v>10415700</v>
      </c>
      <c r="E1697" s="66">
        <v>3951052.39</v>
      </c>
      <c r="F1697" s="43">
        <f t="shared" si="26"/>
        <v>6464647.609999999</v>
      </c>
    </row>
    <row r="1698" spans="1:6" ht="21">
      <c r="A1698" s="42" t="s">
        <v>1420</v>
      </c>
      <c r="B1698" s="74" t="s">
        <v>525</v>
      </c>
      <c r="C1698" s="85" t="s">
        <v>2308</v>
      </c>
      <c r="D1698" s="40">
        <v>10415700</v>
      </c>
      <c r="E1698" s="66">
        <v>3951052.39</v>
      </c>
      <c r="F1698" s="43">
        <f t="shared" si="26"/>
        <v>6464647.609999999</v>
      </c>
    </row>
    <row r="1699" spans="1:6" ht="12.75">
      <c r="A1699" s="93" t="s">
        <v>1277</v>
      </c>
      <c r="B1699" s="94" t="s">
        <v>525</v>
      </c>
      <c r="C1699" s="95" t="s">
        <v>2309</v>
      </c>
      <c r="D1699" s="96">
        <v>446100</v>
      </c>
      <c r="E1699" s="97">
        <v>195349.35</v>
      </c>
      <c r="F1699" s="98">
        <f t="shared" si="26"/>
        <v>250750.65</v>
      </c>
    </row>
    <row r="1700" spans="1:6" ht="12.75">
      <c r="A1700" s="42" t="s">
        <v>1021</v>
      </c>
      <c r="B1700" s="74" t="s">
        <v>525</v>
      </c>
      <c r="C1700" s="85" t="s">
        <v>2310</v>
      </c>
      <c r="D1700" s="40">
        <v>446100</v>
      </c>
      <c r="E1700" s="66">
        <v>195349.35</v>
      </c>
      <c r="F1700" s="43">
        <f t="shared" si="26"/>
        <v>250750.65</v>
      </c>
    </row>
    <row r="1701" spans="1:6" ht="12.75">
      <c r="A1701" s="42" t="s">
        <v>1418</v>
      </c>
      <c r="B1701" s="74" t="s">
        <v>525</v>
      </c>
      <c r="C1701" s="85" t="s">
        <v>2311</v>
      </c>
      <c r="D1701" s="40">
        <v>446100</v>
      </c>
      <c r="E1701" s="66">
        <v>195349.35</v>
      </c>
      <c r="F1701" s="43">
        <f t="shared" si="26"/>
        <v>250750.65</v>
      </c>
    </row>
    <row r="1702" spans="1:6" ht="21">
      <c r="A1702" s="42" t="s">
        <v>1420</v>
      </c>
      <c r="B1702" s="74" t="s">
        <v>525</v>
      </c>
      <c r="C1702" s="85" t="s">
        <v>2312</v>
      </c>
      <c r="D1702" s="40">
        <v>446100</v>
      </c>
      <c r="E1702" s="66">
        <v>195349.35</v>
      </c>
      <c r="F1702" s="43">
        <f t="shared" si="26"/>
        <v>250750.65</v>
      </c>
    </row>
    <row r="1703" spans="1:6" ht="12.75">
      <c r="A1703" s="93" t="s">
        <v>1277</v>
      </c>
      <c r="B1703" s="94" t="s">
        <v>525</v>
      </c>
      <c r="C1703" s="95" t="s">
        <v>2313</v>
      </c>
      <c r="D1703" s="96">
        <v>11225800</v>
      </c>
      <c r="E1703" s="97">
        <v>4722064.29</v>
      </c>
      <c r="F1703" s="98">
        <f t="shared" si="26"/>
        <v>6503735.71</v>
      </c>
    </row>
    <row r="1704" spans="1:6" ht="12.75">
      <c r="A1704" s="42" t="s">
        <v>1021</v>
      </c>
      <c r="B1704" s="74" t="s">
        <v>525</v>
      </c>
      <c r="C1704" s="85" t="s">
        <v>2314</v>
      </c>
      <c r="D1704" s="40">
        <v>11225800</v>
      </c>
      <c r="E1704" s="66">
        <v>4722064.29</v>
      </c>
      <c r="F1704" s="43">
        <f t="shared" si="26"/>
        <v>6503735.71</v>
      </c>
    </row>
    <row r="1705" spans="1:6" ht="12.75">
      <c r="A1705" s="42" t="s">
        <v>1418</v>
      </c>
      <c r="B1705" s="74" t="s">
        <v>525</v>
      </c>
      <c r="C1705" s="85" t="s">
        <v>2315</v>
      </c>
      <c r="D1705" s="40">
        <v>11225800</v>
      </c>
      <c r="E1705" s="66">
        <v>4722064.29</v>
      </c>
      <c r="F1705" s="43">
        <f t="shared" si="26"/>
        <v>6503735.71</v>
      </c>
    </row>
    <row r="1706" spans="1:6" ht="21">
      <c r="A1706" s="42" t="s">
        <v>1420</v>
      </c>
      <c r="B1706" s="74" t="s">
        <v>525</v>
      </c>
      <c r="C1706" s="85" t="s">
        <v>2316</v>
      </c>
      <c r="D1706" s="40">
        <v>11225800</v>
      </c>
      <c r="E1706" s="66">
        <v>4722064.29</v>
      </c>
      <c r="F1706" s="43">
        <f t="shared" si="26"/>
        <v>6503735.71</v>
      </c>
    </row>
    <row r="1707" spans="1:6" ht="12.75">
      <c r="A1707" s="93" t="s">
        <v>1277</v>
      </c>
      <c r="B1707" s="94" t="s">
        <v>525</v>
      </c>
      <c r="C1707" s="95" t="s">
        <v>2317</v>
      </c>
      <c r="D1707" s="96">
        <v>27335700</v>
      </c>
      <c r="E1707" s="97">
        <v>10266991.13</v>
      </c>
      <c r="F1707" s="98">
        <f t="shared" si="26"/>
        <v>17068708.869999997</v>
      </c>
    </row>
    <row r="1708" spans="1:6" ht="12.75">
      <c r="A1708" s="42" t="s">
        <v>1021</v>
      </c>
      <c r="B1708" s="74" t="s">
        <v>525</v>
      </c>
      <c r="C1708" s="85" t="s">
        <v>2318</v>
      </c>
      <c r="D1708" s="40">
        <v>27335700</v>
      </c>
      <c r="E1708" s="66">
        <v>10266991.13</v>
      </c>
      <c r="F1708" s="43">
        <f t="shared" si="26"/>
        <v>17068708.869999997</v>
      </c>
    </row>
    <row r="1709" spans="1:6" ht="12.75">
      <c r="A1709" s="42" t="s">
        <v>1418</v>
      </c>
      <c r="B1709" s="74" t="s">
        <v>525</v>
      </c>
      <c r="C1709" s="85" t="s">
        <v>2319</v>
      </c>
      <c r="D1709" s="40">
        <v>27335700</v>
      </c>
      <c r="E1709" s="66">
        <v>10266991.13</v>
      </c>
      <c r="F1709" s="43">
        <f t="shared" si="26"/>
        <v>17068708.869999997</v>
      </c>
    </row>
    <row r="1710" spans="1:6" ht="21">
      <c r="A1710" s="42" t="s">
        <v>1420</v>
      </c>
      <c r="B1710" s="74" t="s">
        <v>525</v>
      </c>
      <c r="C1710" s="85" t="s">
        <v>2320</v>
      </c>
      <c r="D1710" s="40">
        <v>27335700</v>
      </c>
      <c r="E1710" s="66">
        <v>10266991.13</v>
      </c>
      <c r="F1710" s="43">
        <f t="shared" si="26"/>
        <v>17068708.869999997</v>
      </c>
    </row>
    <row r="1711" spans="1:6" ht="12.75">
      <c r="A1711" s="93" t="s">
        <v>1277</v>
      </c>
      <c r="B1711" s="94" t="s">
        <v>525</v>
      </c>
      <c r="C1711" s="95" t="s">
        <v>2321</v>
      </c>
      <c r="D1711" s="96">
        <v>311744</v>
      </c>
      <c r="E1711" s="97">
        <v>194840</v>
      </c>
      <c r="F1711" s="98">
        <f t="shared" si="26"/>
        <v>116904</v>
      </c>
    </row>
    <row r="1712" spans="1:6" ht="12.75">
      <c r="A1712" s="42" t="s">
        <v>1021</v>
      </c>
      <c r="B1712" s="74" t="s">
        <v>525</v>
      </c>
      <c r="C1712" s="85" t="s">
        <v>2322</v>
      </c>
      <c r="D1712" s="40">
        <v>311744</v>
      </c>
      <c r="E1712" s="66">
        <v>194840</v>
      </c>
      <c r="F1712" s="43">
        <f t="shared" si="26"/>
        <v>116904</v>
      </c>
    </row>
    <row r="1713" spans="1:6" ht="12.75">
      <c r="A1713" s="42" t="s">
        <v>1418</v>
      </c>
      <c r="B1713" s="74" t="s">
        <v>525</v>
      </c>
      <c r="C1713" s="85" t="s">
        <v>2323</v>
      </c>
      <c r="D1713" s="40">
        <v>311744</v>
      </c>
      <c r="E1713" s="66">
        <v>194840</v>
      </c>
      <c r="F1713" s="43">
        <f t="shared" si="26"/>
        <v>116904</v>
      </c>
    </row>
    <row r="1714" spans="1:6" ht="21" thickBot="1">
      <c r="A1714" s="42" t="s">
        <v>1420</v>
      </c>
      <c r="B1714" s="74" t="s">
        <v>525</v>
      </c>
      <c r="C1714" s="85" t="s">
        <v>2324</v>
      </c>
      <c r="D1714" s="40">
        <v>311744</v>
      </c>
      <c r="E1714" s="66">
        <v>194840</v>
      </c>
      <c r="F1714" s="43">
        <f t="shared" si="26"/>
        <v>116904</v>
      </c>
    </row>
    <row r="1715" spans="1:6" ht="9" customHeight="1" thickBot="1">
      <c r="A1715" s="79"/>
      <c r="B1715" s="75"/>
      <c r="C1715" s="89"/>
      <c r="D1715" s="92"/>
      <c r="E1715" s="75"/>
      <c r="F1715" s="75"/>
    </row>
    <row r="1716" spans="1:6" ht="13.5" customHeight="1" thickBot="1">
      <c r="A1716" s="73" t="s">
        <v>2325</v>
      </c>
      <c r="B1716" s="70" t="s">
        <v>2326</v>
      </c>
      <c r="C1716" s="90" t="s">
        <v>526</v>
      </c>
      <c r="D1716" s="71">
        <v>-50687059.79</v>
      </c>
      <c r="E1716" s="71">
        <v>199864852.08</v>
      </c>
      <c r="F1716" s="72" t="s">
        <v>2327</v>
      </c>
    </row>
  </sheetData>
  <sheetProtection/>
  <mergeCells count="7">
    <mergeCell ref="F4:F9"/>
    <mergeCell ref="A2:D2"/>
    <mergeCell ref="A4:A11"/>
    <mergeCell ref="B4:B11"/>
    <mergeCell ref="C4:C9"/>
    <mergeCell ref="D4:D11"/>
    <mergeCell ref="E4:E9"/>
  </mergeCells>
  <conditionalFormatting sqref="E13:F13">
    <cfRule type="cellIs" priority="1702" dxfId="1994" operator="equal" stopIfTrue="1">
      <formula>0</formula>
    </cfRule>
  </conditionalFormatting>
  <conditionalFormatting sqref="E15:F15">
    <cfRule type="cellIs" priority="1701" dxfId="1994" operator="equal" stopIfTrue="1">
      <formula>0</formula>
    </cfRule>
  </conditionalFormatting>
  <conditionalFormatting sqref="E16:F16">
    <cfRule type="cellIs" priority="1700" dxfId="1994" operator="equal" stopIfTrue="1">
      <formula>0</formula>
    </cfRule>
  </conditionalFormatting>
  <conditionalFormatting sqref="E17:F17">
    <cfRule type="cellIs" priority="1699" dxfId="1994" operator="equal" stopIfTrue="1">
      <formula>0</formula>
    </cfRule>
  </conditionalFormatting>
  <conditionalFormatting sqref="E18:F18">
    <cfRule type="cellIs" priority="1698" dxfId="1994" operator="equal" stopIfTrue="1">
      <formula>0</formula>
    </cfRule>
  </conditionalFormatting>
  <conditionalFormatting sqref="E19:F19">
    <cfRule type="cellIs" priority="1697" dxfId="1994" operator="equal" stopIfTrue="1">
      <formula>0</formula>
    </cfRule>
  </conditionalFormatting>
  <conditionalFormatting sqref="E20:F20">
    <cfRule type="cellIs" priority="1696" dxfId="1994" operator="equal" stopIfTrue="1">
      <formula>0</formula>
    </cfRule>
  </conditionalFormatting>
  <conditionalFormatting sqref="E21:F21">
    <cfRule type="cellIs" priority="1695" dxfId="1994" operator="equal" stopIfTrue="1">
      <formula>0</formula>
    </cfRule>
  </conditionalFormatting>
  <conditionalFormatting sqref="E22:F22">
    <cfRule type="cellIs" priority="1694" dxfId="1994" operator="equal" stopIfTrue="1">
      <formula>0</formula>
    </cfRule>
  </conditionalFormatting>
  <conditionalFormatting sqref="E23:F23">
    <cfRule type="cellIs" priority="1693" dxfId="1994" operator="equal" stopIfTrue="1">
      <formula>0</formula>
    </cfRule>
  </conditionalFormatting>
  <conditionalFormatting sqref="E24:F24">
    <cfRule type="cellIs" priority="1692" dxfId="1994" operator="equal" stopIfTrue="1">
      <formula>0</formula>
    </cfRule>
  </conditionalFormatting>
  <conditionalFormatting sqref="E25:F25">
    <cfRule type="cellIs" priority="1691" dxfId="1994" operator="equal" stopIfTrue="1">
      <formula>0</formula>
    </cfRule>
  </conditionalFormatting>
  <conditionalFormatting sqref="E26:F26">
    <cfRule type="cellIs" priority="1690" dxfId="1994" operator="equal" stopIfTrue="1">
      <formula>0</formula>
    </cfRule>
  </conditionalFormatting>
  <conditionalFormatting sqref="E27:F27">
    <cfRule type="cellIs" priority="1689" dxfId="1994" operator="equal" stopIfTrue="1">
      <formula>0</formula>
    </cfRule>
  </conditionalFormatting>
  <conditionalFormatting sqref="E28:F28">
    <cfRule type="cellIs" priority="1688" dxfId="1994" operator="equal" stopIfTrue="1">
      <formula>0</formula>
    </cfRule>
  </conditionalFormatting>
  <conditionalFormatting sqref="E29:F29">
    <cfRule type="cellIs" priority="1687" dxfId="1994" operator="equal" stopIfTrue="1">
      <formula>0</formula>
    </cfRule>
  </conditionalFormatting>
  <conditionalFormatting sqref="E30:F30">
    <cfRule type="cellIs" priority="1686" dxfId="1994" operator="equal" stopIfTrue="1">
      <formula>0</formula>
    </cfRule>
  </conditionalFormatting>
  <conditionalFormatting sqref="E31:F31">
    <cfRule type="cellIs" priority="1685" dxfId="1994" operator="equal" stopIfTrue="1">
      <formula>0</formula>
    </cfRule>
  </conditionalFormatting>
  <conditionalFormatting sqref="E32:F32">
    <cfRule type="cellIs" priority="1684" dxfId="1994" operator="equal" stopIfTrue="1">
      <formula>0</formula>
    </cfRule>
  </conditionalFormatting>
  <conditionalFormatting sqref="E33:F33">
    <cfRule type="cellIs" priority="1683" dxfId="1994" operator="equal" stopIfTrue="1">
      <formula>0</formula>
    </cfRule>
  </conditionalFormatting>
  <conditionalFormatting sqref="E34:F34">
    <cfRule type="cellIs" priority="1682" dxfId="1994" operator="equal" stopIfTrue="1">
      <formula>0</formula>
    </cfRule>
  </conditionalFormatting>
  <conditionalFormatting sqref="E35:F35">
    <cfRule type="cellIs" priority="1681" dxfId="1994" operator="equal" stopIfTrue="1">
      <formula>0</formula>
    </cfRule>
  </conditionalFormatting>
  <conditionalFormatting sqref="E36:F36">
    <cfRule type="cellIs" priority="1680" dxfId="1994" operator="equal" stopIfTrue="1">
      <formula>0</formula>
    </cfRule>
  </conditionalFormatting>
  <conditionalFormatting sqref="E37:F37">
    <cfRule type="cellIs" priority="1679" dxfId="1994" operator="equal" stopIfTrue="1">
      <formula>0</formula>
    </cfRule>
  </conditionalFormatting>
  <conditionalFormatting sqref="E38:F38">
    <cfRule type="cellIs" priority="1678" dxfId="1994" operator="equal" stopIfTrue="1">
      <formula>0</formula>
    </cfRule>
  </conditionalFormatting>
  <conditionalFormatting sqref="E39:F39">
    <cfRule type="cellIs" priority="1677" dxfId="1994" operator="equal" stopIfTrue="1">
      <formula>0</formula>
    </cfRule>
  </conditionalFormatting>
  <conditionalFormatting sqref="E40:F40">
    <cfRule type="cellIs" priority="1676" dxfId="1994" operator="equal" stopIfTrue="1">
      <formula>0</formula>
    </cfRule>
  </conditionalFormatting>
  <conditionalFormatting sqref="E41:F41">
    <cfRule type="cellIs" priority="1675" dxfId="1994" operator="equal" stopIfTrue="1">
      <formula>0</formula>
    </cfRule>
  </conditionalFormatting>
  <conditionalFormatting sqref="E42:F42">
    <cfRule type="cellIs" priority="1674" dxfId="1994" operator="equal" stopIfTrue="1">
      <formula>0</formula>
    </cfRule>
  </conditionalFormatting>
  <conditionalFormatting sqref="E43:F43">
    <cfRule type="cellIs" priority="1673" dxfId="1994" operator="equal" stopIfTrue="1">
      <formula>0</formula>
    </cfRule>
  </conditionalFormatting>
  <conditionalFormatting sqref="E44:F44">
    <cfRule type="cellIs" priority="1672" dxfId="1994" operator="equal" stopIfTrue="1">
      <formula>0</formula>
    </cfRule>
  </conditionalFormatting>
  <conditionalFormatting sqref="E45:F45">
    <cfRule type="cellIs" priority="1671" dxfId="1994" operator="equal" stopIfTrue="1">
      <formula>0</formula>
    </cfRule>
  </conditionalFormatting>
  <conditionalFormatting sqref="E46:F46">
    <cfRule type="cellIs" priority="1670" dxfId="1994" operator="equal" stopIfTrue="1">
      <formula>0</formula>
    </cfRule>
  </conditionalFormatting>
  <conditionalFormatting sqref="E47:F47">
    <cfRule type="cellIs" priority="1669" dxfId="1994" operator="equal" stopIfTrue="1">
      <formula>0</formula>
    </cfRule>
  </conditionalFormatting>
  <conditionalFormatting sqref="E48:F48">
    <cfRule type="cellIs" priority="1668" dxfId="1994" operator="equal" stopIfTrue="1">
      <formula>0</formula>
    </cfRule>
  </conditionalFormatting>
  <conditionalFormatting sqref="E49:F49">
    <cfRule type="cellIs" priority="1667" dxfId="1994" operator="equal" stopIfTrue="1">
      <formula>0</formula>
    </cfRule>
  </conditionalFormatting>
  <conditionalFormatting sqref="E50:F50">
    <cfRule type="cellIs" priority="1666" dxfId="1994" operator="equal" stopIfTrue="1">
      <formula>0</formula>
    </cfRule>
  </conditionalFormatting>
  <conditionalFormatting sqref="E51:F51">
    <cfRule type="cellIs" priority="1665" dxfId="1994" operator="equal" stopIfTrue="1">
      <formula>0</formula>
    </cfRule>
  </conditionalFormatting>
  <conditionalFormatting sqref="E52:F52">
    <cfRule type="cellIs" priority="1664" dxfId="1994" operator="equal" stopIfTrue="1">
      <formula>0</formula>
    </cfRule>
  </conditionalFormatting>
  <conditionalFormatting sqref="E53:F53">
    <cfRule type="cellIs" priority="1663" dxfId="1994" operator="equal" stopIfTrue="1">
      <formula>0</formula>
    </cfRule>
  </conditionalFormatting>
  <conditionalFormatting sqref="E54:F54">
    <cfRule type="cellIs" priority="1662" dxfId="1994" operator="equal" stopIfTrue="1">
      <formula>0</formula>
    </cfRule>
  </conditionalFormatting>
  <conditionalFormatting sqref="E55:F55">
    <cfRule type="cellIs" priority="1661" dxfId="1994" operator="equal" stopIfTrue="1">
      <formula>0</formula>
    </cfRule>
  </conditionalFormatting>
  <conditionalFormatting sqref="E56:F56">
    <cfRule type="cellIs" priority="1660" dxfId="1994" operator="equal" stopIfTrue="1">
      <formula>0</formula>
    </cfRule>
  </conditionalFormatting>
  <conditionalFormatting sqref="E57:F57">
    <cfRule type="cellIs" priority="1659" dxfId="1994" operator="equal" stopIfTrue="1">
      <formula>0</formula>
    </cfRule>
  </conditionalFormatting>
  <conditionalFormatting sqref="E58:F58">
    <cfRule type="cellIs" priority="1658" dxfId="1994" operator="equal" stopIfTrue="1">
      <formula>0</formula>
    </cfRule>
  </conditionalFormatting>
  <conditionalFormatting sqref="E59:F59">
    <cfRule type="cellIs" priority="1657" dxfId="1994" operator="equal" stopIfTrue="1">
      <formula>0</formula>
    </cfRule>
  </conditionalFormatting>
  <conditionalFormatting sqref="E60:F60">
    <cfRule type="cellIs" priority="1656" dxfId="1994" operator="equal" stopIfTrue="1">
      <formula>0</formula>
    </cfRule>
  </conditionalFormatting>
  <conditionalFormatting sqref="E61:F61">
    <cfRule type="cellIs" priority="1655" dxfId="1994" operator="equal" stopIfTrue="1">
      <formula>0</formula>
    </cfRule>
  </conditionalFormatting>
  <conditionalFormatting sqref="E62:F62">
    <cfRule type="cellIs" priority="1654" dxfId="1994" operator="equal" stopIfTrue="1">
      <formula>0</formula>
    </cfRule>
  </conditionalFormatting>
  <conditionalFormatting sqref="E63:F63">
    <cfRule type="cellIs" priority="1653" dxfId="1994" operator="equal" stopIfTrue="1">
      <formula>0</formula>
    </cfRule>
  </conditionalFormatting>
  <conditionalFormatting sqref="E64:F64">
    <cfRule type="cellIs" priority="1652" dxfId="1994" operator="equal" stopIfTrue="1">
      <formula>0</formula>
    </cfRule>
  </conditionalFormatting>
  <conditionalFormatting sqref="E65:F65">
    <cfRule type="cellIs" priority="1651" dxfId="1994" operator="equal" stopIfTrue="1">
      <formula>0</formula>
    </cfRule>
  </conditionalFormatting>
  <conditionalFormatting sqref="E66:F66">
    <cfRule type="cellIs" priority="1650" dxfId="1994" operator="equal" stopIfTrue="1">
      <formula>0</formula>
    </cfRule>
  </conditionalFormatting>
  <conditionalFormatting sqref="E67:F67">
    <cfRule type="cellIs" priority="1649" dxfId="1994" operator="equal" stopIfTrue="1">
      <formula>0</formula>
    </cfRule>
  </conditionalFormatting>
  <conditionalFormatting sqref="E68:F68">
    <cfRule type="cellIs" priority="1648" dxfId="1994" operator="equal" stopIfTrue="1">
      <formula>0</formula>
    </cfRule>
  </conditionalFormatting>
  <conditionalFormatting sqref="E69:F69">
    <cfRule type="cellIs" priority="1647" dxfId="1994" operator="equal" stopIfTrue="1">
      <formula>0</formula>
    </cfRule>
  </conditionalFormatting>
  <conditionalFormatting sqref="E70:F70">
    <cfRule type="cellIs" priority="1646" dxfId="1994" operator="equal" stopIfTrue="1">
      <formula>0</formula>
    </cfRule>
  </conditionalFormatting>
  <conditionalFormatting sqref="E71:F71">
    <cfRule type="cellIs" priority="1645" dxfId="1994" operator="equal" stopIfTrue="1">
      <formula>0</formula>
    </cfRule>
  </conditionalFormatting>
  <conditionalFormatting sqref="E72:F72">
    <cfRule type="cellIs" priority="1644" dxfId="1994" operator="equal" stopIfTrue="1">
      <formula>0</formula>
    </cfRule>
  </conditionalFormatting>
  <conditionalFormatting sqref="E73:F73">
    <cfRule type="cellIs" priority="1643" dxfId="1994" operator="equal" stopIfTrue="1">
      <formula>0</formula>
    </cfRule>
  </conditionalFormatting>
  <conditionalFormatting sqref="E74:F74">
    <cfRule type="cellIs" priority="1642" dxfId="1994" operator="equal" stopIfTrue="1">
      <formula>0</formula>
    </cfRule>
  </conditionalFormatting>
  <conditionalFormatting sqref="E75:F75">
    <cfRule type="cellIs" priority="1641" dxfId="1994" operator="equal" stopIfTrue="1">
      <formula>0</formula>
    </cfRule>
  </conditionalFormatting>
  <conditionalFormatting sqref="E76:F76">
    <cfRule type="cellIs" priority="1640" dxfId="1994" operator="equal" stopIfTrue="1">
      <formula>0</formula>
    </cfRule>
  </conditionalFormatting>
  <conditionalFormatting sqref="E77:F77">
    <cfRule type="cellIs" priority="1639" dxfId="1994" operator="equal" stopIfTrue="1">
      <formula>0</formula>
    </cfRule>
  </conditionalFormatting>
  <conditionalFormatting sqref="E78:F78">
    <cfRule type="cellIs" priority="1638" dxfId="1994" operator="equal" stopIfTrue="1">
      <formula>0</formula>
    </cfRule>
  </conditionalFormatting>
  <conditionalFormatting sqref="E79:F79">
    <cfRule type="cellIs" priority="1637" dxfId="1994" operator="equal" stopIfTrue="1">
      <formula>0</formula>
    </cfRule>
  </conditionalFormatting>
  <conditionalFormatting sqref="E80:F80">
    <cfRule type="cellIs" priority="1636" dxfId="1994" operator="equal" stopIfTrue="1">
      <formula>0</formula>
    </cfRule>
  </conditionalFormatting>
  <conditionalFormatting sqref="E81:F81">
    <cfRule type="cellIs" priority="1635" dxfId="1994" operator="equal" stopIfTrue="1">
      <formula>0</formula>
    </cfRule>
  </conditionalFormatting>
  <conditionalFormatting sqref="E82:F82">
    <cfRule type="cellIs" priority="1634" dxfId="1994" operator="equal" stopIfTrue="1">
      <formula>0</formula>
    </cfRule>
  </conditionalFormatting>
  <conditionalFormatting sqref="E83:F83">
    <cfRule type="cellIs" priority="1633" dxfId="1994" operator="equal" stopIfTrue="1">
      <formula>0</formula>
    </cfRule>
  </conditionalFormatting>
  <conditionalFormatting sqref="E84:F84">
    <cfRule type="cellIs" priority="1632" dxfId="1994" operator="equal" stopIfTrue="1">
      <formula>0</formula>
    </cfRule>
  </conditionalFormatting>
  <conditionalFormatting sqref="E85:F85">
    <cfRule type="cellIs" priority="1631" dxfId="1994" operator="equal" stopIfTrue="1">
      <formula>0</formula>
    </cfRule>
  </conditionalFormatting>
  <conditionalFormatting sqref="E86:F86">
    <cfRule type="cellIs" priority="1630" dxfId="1994" operator="equal" stopIfTrue="1">
      <formula>0</formula>
    </cfRule>
  </conditionalFormatting>
  <conditionalFormatting sqref="E87:F87">
    <cfRule type="cellIs" priority="1629" dxfId="1994" operator="equal" stopIfTrue="1">
      <formula>0</formula>
    </cfRule>
  </conditionalFormatting>
  <conditionalFormatting sqref="E88:F88">
    <cfRule type="cellIs" priority="1628" dxfId="1994" operator="equal" stopIfTrue="1">
      <formula>0</formula>
    </cfRule>
  </conditionalFormatting>
  <conditionalFormatting sqref="E89:F89">
    <cfRule type="cellIs" priority="1627" dxfId="1994" operator="equal" stopIfTrue="1">
      <formula>0</formula>
    </cfRule>
  </conditionalFormatting>
  <conditionalFormatting sqref="E90:F90">
    <cfRule type="cellIs" priority="1626" dxfId="1994" operator="equal" stopIfTrue="1">
      <formula>0</formula>
    </cfRule>
  </conditionalFormatting>
  <conditionalFormatting sqref="E91:F91">
    <cfRule type="cellIs" priority="1625" dxfId="1994" operator="equal" stopIfTrue="1">
      <formula>0</formula>
    </cfRule>
  </conditionalFormatting>
  <conditionalFormatting sqref="E92:F92">
    <cfRule type="cellIs" priority="1624" dxfId="1994" operator="equal" stopIfTrue="1">
      <formula>0</formula>
    </cfRule>
  </conditionalFormatting>
  <conditionalFormatting sqref="E93:F93">
    <cfRule type="cellIs" priority="1623" dxfId="1994" operator="equal" stopIfTrue="1">
      <formula>0</formula>
    </cfRule>
  </conditionalFormatting>
  <conditionalFormatting sqref="E94:F94">
    <cfRule type="cellIs" priority="1622" dxfId="1994" operator="equal" stopIfTrue="1">
      <formula>0</formula>
    </cfRule>
  </conditionalFormatting>
  <conditionalFormatting sqref="E95:F95">
    <cfRule type="cellIs" priority="1621" dxfId="1994" operator="equal" stopIfTrue="1">
      <formula>0</formula>
    </cfRule>
  </conditionalFormatting>
  <conditionalFormatting sqref="E96:F96">
    <cfRule type="cellIs" priority="1620" dxfId="1994" operator="equal" stopIfTrue="1">
      <formula>0</formula>
    </cfRule>
  </conditionalFormatting>
  <conditionalFormatting sqref="E97:F97">
    <cfRule type="cellIs" priority="1619" dxfId="1994" operator="equal" stopIfTrue="1">
      <formula>0</formula>
    </cfRule>
  </conditionalFormatting>
  <conditionalFormatting sqref="E98:F98">
    <cfRule type="cellIs" priority="1618" dxfId="1994" operator="equal" stopIfTrue="1">
      <formula>0</formula>
    </cfRule>
  </conditionalFormatting>
  <conditionalFormatting sqref="E99:F99">
    <cfRule type="cellIs" priority="1617" dxfId="1994" operator="equal" stopIfTrue="1">
      <formula>0</formula>
    </cfRule>
  </conditionalFormatting>
  <conditionalFormatting sqref="E100:F100">
    <cfRule type="cellIs" priority="1616" dxfId="1994" operator="equal" stopIfTrue="1">
      <formula>0</formula>
    </cfRule>
  </conditionalFormatting>
  <conditionalFormatting sqref="E101:F101">
    <cfRule type="cellIs" priority="1615" dxfId="1994" operator="equal" stopIfTrue="1">
      <formula>0</formula>
    </cfRule>
  </conditionalFormatting>
  <conditionalFormatting sqref="E102:F102">
    <cfRule type="cellIs" priority="1614" dxfId="1994" operator="equal" stopIfTrue="1">
      <formula>0</formula>
    </cfRule>
  </conditionalFormatting>
  <conditionalFormatting sqref="E103:F103">
    <cfRule type="cellIs" priority="1613" dxfId="1994" operator="equal" stopIfTrue="1">
      <formula>0</formula>
    </cfRule>
  </conditionalFormatting>
  <conditionalFormatting sqref="E104:F104">
    <cfRule type="cellIs" priority="1612" dxfId="1994" operator="equal" stopIfTrue="1">
      <formula>0</formula>
    </cfRule>
  </conditionalFormatting>
  <conditionalFormatting sqref="E105:F105">
    <cfRule type="cellIs" priority="1611" dxfId="1994" operator="equal" stopIfTrue="1">
      <formula>0</formula>
    </cfRule>
  </conditionalFormatting>
  <conditionalFormatting sqref="E106:F106">
    <cfRule type="cellIs" priority="1610" dxfId="1994" operator="equal" stopIfTrue="1">
      <formula>0</formula>
    </cfRule>
  </conditionalFormatting>
  <conditionalFormatting sqref="E107:F107">
    <cfRule type="cellIs" priority="1609" dxfId="1994" operator="equal" stopIfTrue="1">
      <formula>0</formula>
    </cfRule>
  </conditionalFormatting>
  <conditionalFormatting sqref="E108:F108">
    <cfRule type="cellIs" priority="1608" dxfId="1994" operator="equal" stopIfTrue="1">
      <formula>0</formula>
    </cfRule>
  </conditionalFormatting>
  <conditionalFormatting sqref="E109:F109">
    <cfRule type="cellIs" priority="1607" dxfId="1994" operator="equal" stopIfTrue="1">
      <formula>0</formula>
    </cfRule>
  </conditionalFormatting>
  <conditionalFormatting sqref="E110:F110">
    <cfRule type="cellIs" priority="1606" dxfId="1994" operator="equal" stopIfTrue="1">
      <formula>0</formula>
    </cfRule>
  </conditionalFormatting>
  <conditionalFormatting sqref="E111:F111">
    <cfRule type="cellIs" priority="1605" dxfId="1994" operator="equal" stopIfTrue="1">
      <formula>0</formula>
    </cfRule>
  </conditionalFormatting>
  <conditionalFormatting sqref="E112:F112">
    <cfRule type="cellIs" priority="1604" dxfId="1994" operator="equal" stopIfTrue="1">
      <formula>0</formula>
    </cfRule>
  </conditionalFormatting>
  <conditionalFormatting sqref="E113:F113">
    <cfRule type="cellIs" priority="1603" dxfId="1994" operator="equal" stopIfTrue="1">
      <formula>0</formula>
    </cfRule>
  </conditionalFormatting>
  <conditionalFormatting sqref="E114:F114">
    <cfRule type="cellIs" priority="1602" dxfId="1994" operator="equal" stopIfTrue="1">
      <formula>0</formula>
    </cfRule>
  </conditionalFormatting>
  <conditionalFormatting sqref="E115:F115">
    <cfRule type="cellIs" priority="1601" dxfId="1994" operator="equal" stopIfTrue="1">
      <formula>0</formula>
    </cfRule>
  </conditionalFormatting>
  <conditionalFormatting sqref="E116:F116">
    <cfRule type="cellIs" priority="1600" dxfId="1994" operator="equal" stopIfTrue="1">
      <formula>0</formula>
    </cfRule>
  </conditionalFormatting>
  <conditionalFormatting sqref="E117:F117">
    <cfRule type="cellIs" priority="1599" dxfId="1994" operator="equal" stopIfTrue="1">
      <formula>0</formula>
    </cfRule>
  </conditionalFormatting>
  <conditionalFormatting sqref="E118:F118">
    <cfRule type="cellIs" priority="1598" dxfId="1994" operator="equal" stopIfTrue="1">
      <formula>0</formula>
    </cfRule>
  </conditionalFormatting>
  <conditionalFormatting sqref="E119:F119">
    <cfRule type="cellIs" priority="1597" dxfId="1994" operator="equal" stopIfTrue="1">
      <formula>0</formula>
    </cfRule>
  </conditionalFormatting>
  <conditionalFormatting sqref="E120:F120">
    <cfRule type="cellIs" priority="1596" dxfId="1994" operator="equal" stopIfTrue="1">
      <formula>0</formula>
    </cfRule>
  </conditionalFormatting>
  <conditionalFormatting sqref="E121:F121">
    <cfRule type="cellIs" priority="1595" dxfId="1994" operator="equal" stopIfTrue="1">
      <formula>0</formula>
    </cfRule>
  </conditionalFormatting>
  <conditionalFormatting sqref="E122:F122">
    <cfRule type="cellIs" priority="1594" dxfId="1994" operator="equal" stopIfTrue="1">
      <formula>0</formula>
    </cfRule>
  </conditionalFormatting>
  <conditionalFormatting sqref="E123:F123">
    <cfRule type="cellIs" priority="1593" dxfId="1994" operator="equal" stopIfTrue="1">
      <formula>0</formula>
    </cfRule>
  </conditionalFormatting>
  <conditionalFormatting sqref="E124:F124">
    <cfRule type="cellIs" priority="1592" dxfId="1994" operator="equal" stopIfTrue="1">
      <formula>0</formula>
    </cfRule>
  </conditionalFormatting>
  <conditionalFormatting sqref="E125:F125">
    <cfRule type="cellIs" priority="1591" dxfId="1994" operator="equal" stopIfTrue="1">
      <formula>0</formula>
    </cfRule>
  </conditionalFormatting>
  <conditionalFormatting sqref="E126:F126">
    <cfRule type="cellIs" priority="1590" dxfId="1994" operator="equal" stopIfTrue="1">
      <formula>0</formula>
    </cfRule>
  </conditionalFormatting>
  <conditionalFormatting sqref="E127:F127">
    <cfRule type="cellIs" priority="1589" dxfId="1994" operator="equal" stopIfTrue="1">
      <formula>0</formula>
    </cfRule>
  </conditionalFormatting>
  <conditionalFormatting sqref="E128:F128">
    <cfRule type="cellIs" priority="1588" dxfId="1994" operator="equal" stopIfTrue="1">
      <formula>0</formula>
    </cfRule>
  </conditionalFormatting>
  <conditionalFormatting sqref="E129:F129">
    <cfRule type="cellIs" priority="1587" dxfId="1994" operator="equal" stopIfTrue="1">
      <formula>0</formula>
    </cfRule>
  </conditionalFormatting>
  <conditionalFormatting sqref="E130:F130">
    <cfRule type="cellIs" priority="1586" dxfId="1994" operator="equal" stopIfTrue="1">
      <formula>0</formula>
    </cfRule>
  </conditionalFormatting>
  <conditionalFormatting sqref="E131:F131">
    <cfRule type="cellIs" priority="1585" dxfId="1994" operator="equal" stopIfTrue="1">
      <formula>0</formula>
    </cfRule>
  </conditionalFormatting>
  <conditionalFormatting sqref="E132:F132">
    <cfRule type="cellIs" priority="1584" dxfId="1994" operator="equal" stopIfTrue="1">
      <formula>0</formula>
    </cfRule>
  </conditionalFormatting>
  <conditionalFormatting sqref="E133:F133">
    <cfRule type="cellIs" priority="1583" dxfId="1994" operator="equal" stopIfTrue="1">
      <formula>0</formula>
    </cfRule>
  </conditionalFormatting>
  <conditionalFormatting sqref="E134:F134">
    <cfRule type="cellIs" priority="1582" dxfId="1994" operator="equal" stopIfTrue="1">
      <formula>0</formula>
    </cfRule>
  </conditionalFormatting>
  <conditionalFormatting sqref="E135:F135">
    <cfRule type="cellIs" priority="1581" dxfId="1994" operator="equal" stopIfTrue="1">
      <formula>0</formula>
    </cfRule>
  </conditionalFormatting>
  <conditionalFormatting sqref="E136:F136">
    <cfRule type="cellIs" priority="1580" dxfId="1994" operator="equal" stopIfTrue="1">
      <formula>0</formula>
    </cfRule>
  </conditionalFormatting>
  <conditionalFormatting sqref="E137:F137">
    <cfRule type="cellIs" priority="1579" dxfId="1994" operator="equal" stopIfTrue="1">
      <formula>0</formula>
    </cfRule>
  </conditionalFormatting>
  <conditionalFormatting sqref="E138:F138">
    <cfRule type="cellIs" priority="1578" dxfId="1994" operator="equal" stopIfTrue="1">
      <formula>0</formula>
    </cfRule>
  </conditionalFormatting>
  <conditionalFormatting sqref="E139:F139">
    <cfRule type="cellIs" priority="1577" dxfId="1994" operator="equal" stopIfTrue="1">
      <formula>0</formula>
    </cfRule>
  </conditionalFormatting>
  <conditionalFormatting sqref="E140:F140">
    <cfRule type="cellIs" priority="1576" dxfId="1994" operator="equal" stopIfTrue="1">
      <formula>0</formula>
    </cfRule>
  </conditionalFormatting>
  <conditionalFormatting sqref="E141:F141">
    <cfRule type="cellIs" priority="1575" dxfId="1994" operator="equal" stopIfTrue="1">
      <formula>0</formula>
    </cfRule>
  </conditionalFormatting>
  <conditionalFormatting sqref="E142:F142">
    <cfRule type="cellIs" priority="1574" dxfId="1994" operator="equal" stopIfTrue="1">
      <formula>0</formula>
    </cfRule>
  </conditionalFormatting>
  <conditionalFormatting sqref="E143:F143">
    <cfRule type="cellIs" priority="1573" dxfId="1994" operator="equal" stopIfTrue="1">
      <formula>0</formula>
    </cfRule>
  </conditionalFormatting>
  <conditionalFormatting sqref="E144:F144">
    <cfRule type="cellIs" priority="1572" dxfId="1994" operator="equal" stopIfTrue="1">
      <formula>0</formula>
    </cfRule>
  </conditionalFormatting>
  <conditionalFormatting sqref="E145:F145">
    <cfRule type="cellIs" priority="1571" dxfId="1994" operator="equal" stopIfTrue="1">
      <formula>0</formula>
    </cfRule>
  </conditionalFormatting>
  <conditionalFormatting sqref="E146:F146">
    <cfRule type="cellIs" priority="1570" dxfId="1994" operator="equal" stopIfTrue="1">
      <formula>0</formula>
    </cfRule>
  </conditionalFormatting>
  <conditionalFormatting sqref="E147:F147">
    <cfRule type="cellIs" priority="1569" dxfId="1994" operator="equal" stopIfTrue="1">
      <formula>0</formula>
    </cfRule>
  </conditionalFormatting>
  <conditionalFormatting sqref="E148:F148">
    <cfRule type="cellIs" priority="1568" dxfId="1994" operator="equal" stopIfTrue="1">
      <formula>0</formula>
    </cfRule>
  </conditionalFormatting>
  <conditionalFormatting sqref="E149:F149">
    <cfRule type="cellIs" priority="1567" dxfId="1994" operator="equal" stopIfTrue="1">
      <formula>0</formula>
    </cfRule>
  </conditionalFormatting>
  <conditionalFormatting sqref="E150:F150">
    <cfRule type="cellIs" priority="1566" dxfId="1994" operator="equal" stopIfTrue="1">
      <formula>0</formula>
    </cfRule>
  </conditionalFormatting>
  <conditionalFormatting sqref="E151:F151">
    <cfRule type="cellIs" priority="1565" dxfId="1994" operator="equal" stopIfTrue="1">
      <formula>0</formula>
    </cfRule>
  </conditionalFormatting>
  <conditionalFormatting sqref="E152:F152">
    <cfRule type="cellIs" priority="1564" dxfId="1994" operator="equal" stopIfTrue="1">
      <formula>0</formula>
    </cfRule>
  </conditionalFormatting>
  <conditionalFormatting sqref="E153:F153">
    <cfRule type="cellIs" priority="1563" dxfId="1994" operator="equal" stopIfTrue="1">
      <formula>0</formula>
    </cfRule>
  </conditionalFormatting>
  <conditionalFormatting sqref="E154:F154">
    <cfRule type="cellIs" priority="1562" dxfId="1994" operator="equal" stopIfTrue="1">
      <formula>0</formula>
    </cfRule>
  </conditionalFormatting>
  <conditionalFormatting sqref="E155:F155">
    <cfRule type="cellIs" priority="1561" dxfId="1994" operator="equal" stopIfTrue="1">
      <formula>0</formula>
    </cfRule>
  </conditionalFormatting>
  <conditionalFormatting sqref="E156:F156">
    <cfRule type="cellIs" priority="1560" dxfId="1994" operator="equal" stopIfTrue="1">
      <formula>0</formula>
    </cfRule>
  </conditionalFormatting>
  <conditionalFormatting sqref="E157:F157">
    <cfRule type="cellIs" priority="1559" dxfId="1994" operator="equal" stopIfTrue="1">
      <formula>0</formula>
    </cfRule>
  </conditionalFormatting>
  <conditionalFormatting sqref="E158:F158">
    <cfRule type="cellIs" priority="1558" dxfId="1994" operator="equal" stopIfTrue="1">
      <formula>0</formula>
    </cfRule>
  </conditionalFormatting>
  <conditionalFormatting sqref="E159:F159">
    <cfRule type="cellIs" priority="1557" dxfId="1994" operator="equal" stopIfTrue="1">
      <formula>0</formula>
    </cfRule>
  </conditionalFormatting>
  <conditionalFormatting sqref="E160:F160">
    <cfRule type="cellIs" priority="1556" dxfId="1994" operator="equal" stopIfTrue="1">
      <formula>0</formula>
    </cfRule>
  </conditionalFormatting>
  <conditionalFormatting sqref="E161:F161">
    <cfRule type="cellIs" priority="1555" dxfId="1994" operator="equal" stopIfTrue="1">
      <formula>0</formula>
    </cfRule>
  </conditionalFormatting>
  <conditionalFormatting sqref="E162:F162">
    <cfRule type="cellIs" priority="1554" dxfId="1994" operator="equal" stopIfTrue="1">
      <formula>0</formula>
    </cfRule>
  </conditionalFormatting>
  <conditionalFormatting sqref="E163:F163">
    <cfRule type="cellIs" priority="1553" dxfId="1994" operator="equal" stopIfTrue="1">
      <formula>0</formula>
    </cfRule>
  </conditionalFormatting>
  <conditionalFormatting sqref="E164:F164">
    <cfRule type="cellIs" priority="1552" dxfId="1994" operator="equal" stopIfTrue="1">
      <formula>0</formula>
    </cfRule>
  </conditionalFormatting>
  <conditionalFormatting sqref="E165:F165">
    <cfRule type="cellIs" priority="1551" dxfId="1994" operator="equal" stopIfTrue="1">
      <formula>0</formula>
    </cfRule>
  </conditionalFormatting>
  <conditionalFormatting sqref="E166:F166">
    <cfRule type="cellIs" priority="1550" dxfId="1994" operator="equal" stopIfTrue="1">
      <formula>0</formula>
    </cfRule>
  </conditionalFormatting>
  <conditionalFormatting sqref="E167:F167">
    <cfRule type="cellIs" priority="1549" dxfId="1994" operator="equal" stopIfTrue="1">
      <formula>0</formula>
    </cfRule>
  </conditionalFormatting>
  <conditionalFormatting sqref="E168:F168">
    <cfRule type="cellIs" priority="1548" dxfId="1994" operator="equal" stopIfTrue="1">
      <formula>0</formula>
    </cfRule>
  </conditionalFormatting>
  <conditionalFormatting sqref="E169:F169">
    <cfRule type="cellIs" priority="1547" dxfId="1994" operator="equal" stopIfTrue="1">
      <formula>0</formula>
    </cfRule>
  </conditionalFormatting>
  <conditionalFormatting sqref="E170:F170">
    <cfRule type="cellIs" priority="1546" dxfId="1994" operator="equal" stopIfTrue="1">
      <formula>0</formula>
    </cfRule>
  </conditionalFormatting>
  <conditionalFormatting sqref="E171:F171">
    <cfRule type="cellIs" priority="1545" dxfId="1994" operator="equal" stopIfTrue="1">
      <formula>0</formula>
    </cfRule>
  </conditionalFormatting>
  <conditionalFormatting sqref="E172:F172">
    <cfRule type="cellIs" priority="1544" dxfId="1994" operator="equal" stopIfTrue="1">
      <formula>0</formula>
    </cfRule>
  </conditionalFormatting>
  <conditionalFormatting sqref="E173:F173">
    <cfRule type="cellIs" priority="1543" dxfId="1994" operator="equal" stopIfTrue="1">
      <formula>0</formula>
    </cfRule>
  </conditionalFormatting>
  <conditionalFormatting sqref="E174:F174">
    <cfRule type="cellIs" priority="1542" dxfId="1994" operator="equal" stopIfTrue="1">
      <formula>0</formula>
    </cfRule>
  </conditionalFormatting>
  <conditionalFormatting sqref="E175:F175">
    <cfRule type="cellIs" priority="1541" dxfId="1994" operator="equal" stopIfTrue="1">
      <formula>0</formula>
    </cfRule>
  </conditionalFormatting>
  <conditionalFormatting sqref="E176:F176">
    <cfRule type="cellIs" priority="1540" dxfId="1994" operator="equal" stopIfTrue="1">
      <formula>0</formula>
    </cfRule>
  </conditionalFormatting>
  <conditionalFormatting sqref="E177:F177">
    <cfRule type="cellIs" priority="1539" dxfId="1994" operator="equal" stopIfTrue="1">
      <formula>0</formula>
    </cfRule>
  </conditionalFormatting>
  <conditionalFormatting sqref="E178:F178">
    <cfRule type="cellIs" priority="1538" dxfId="1994" operator="equal" stopIfTrue="1">
      <formula>0</formula>
    </cfRule>
  </conditionalFormatting>
  <conditionalFormatting sqref="E179:F179">
    <cfRule type="cellIs" priority="1537" dxfId="1994" operator="equal" stopIfTrue="1">
      <formula>0</formula>
    </cfRule>
  </conditionalFormatting>
  <conditionalFormatting sqref="E180:F180">
    <cfRule type="cellIs" priority="1536" dxfId="1994" operator="equal" stopIfTrue="1">
      <formula>0</formula>
    </cfRule>
  </conditionalFormatting>
  <conditionalFormatting sqref="E181:F181">
    <cfRule type="cellIs" priority="1535" dxfId="1994" operator="equal" stopIfTrue="1">
      <formula>0</formula>
    </cfRule>
  </conditionalFormatting>
  <conditionalFormatting sqref="E182:F182">
    <cfRule type="cellIs" priority="1534" dxfId="1994" operator="equal" stopIfTrue="1">
      <formula>0</formula>
    </cfRule>
  </conditionalFormatting>
  <conditionalFormatting sqref="E183:F183">
    <cfRule type="cellIs" priority="1533" dxfId="1994" operator="equal" stopIfTrue="1">
      <formula>0</formula>
    </cfRule>
  </conditionalFormatting>
  <conditionalFormatting sqref="E184:F184">
    <cfRule type="cellIs" priority="1532" dxfId="1994" operator="equal" stopIfTrue="1">
      <formula>0</formula>
    </cfRule>
  </conditionalFormatting>
  <conditionalFormatting sqref="E185:F185">
    <cfRule type="cellIs" priority="1531" dxfId="1994" operator="equal" stopIfTrue="1">
      <formula>0</formula>
    </cfRule>
  </conditionalFormatting>
  <conditionalFormatting sqref="E186:F186">
    <cfRule type="cellIs" priority="1530" dxfId="1994" operator="equal" stopIfTrue="1">
      <formula>0</formula>
    </cfRule>
  </conditionalFormatting>
  <conditionalFormatting sqref="E187:F187">
    <cfRule type="cellIs" priority="1529" dxfId="1994" operator="equal" stopIfTrue="1">
      <formula>0</formula>
    </cfRule>
  </conditionalFormatting>
  <conditionalFormatting sqref="E188:F188">
    <cfRule type="cellIs" priority="1528" dxfId="1994" operator="equal" stopIfTrue="1">
      <formula>0</formula>
    </cfRule>
  </conditionalFormatting>
  <conditionalFormatting sqref="E189:F189">
    <cfRule type="cellIs" priority="1527" dxfId="1994" operator="equal" stopIfTrue="1">
      <formula>0</formula>
    </cfRule>
  </conditionalFormatting>
  <conditionalFormatting sqref="E190:F190">
    <cfRule type="cellIs" priority="1526" dxfId="1994" operator="equal" stopIfTrue="1">
      <formula>0</formula>
    </cfRule>
  </conditionalFormatting>
  <conditionalFormatting sqref="E191:F191">
    <cfRule type="cellIs" priority="1525" dxfId="1994" operator="equal" stopIfTrue="1">
      <formula>0</formula>
    </cfRule>
  </conditionalFormatting>
  <conditionalFormatting sqref="E192:F192">
    <cfRule type="cellIs" priority="1524" dxfId="1994" operator="equal" stopIfTrue="1">
      <formula>0</formula>
    </cfRule>
  </conditionalFormatting>
  <conditionalFormatting sqref="E193:F193">
    <cfRule type="cellIs" priority="1523" dxfId="1994" operator="equal" stopIfTrue="1">
      <formula>0</formula>
    </cfRule>
  </conditionalFormatting>
  <conditionalFormatting sqref="E194:F194">
    <cfRule type="cellIs" priority="1522" dxfId="1994" operator="equal" stopIfTrue="1">
      <formula>0</formula>
    </cfRule>
  </conditionalFormatting>
  <conditionalFormatting sqref="E195:F195">
    <cfRule type="cellIs" priority="1521" dxfId="1994" operator="equal" stopIfTrue="1">
      <formula>0</formula>
    </cfRule>
  </conditionalFormatting>
  <conditionalFormatting sqref="E196:F196">
    <cfRule type="cellIs" priority="1520" dxfId="1994" operator="equal" stopIfTrue="1">
      <formula>0</formula>
    </cfRule>
  </conditionalFormatting>
  <conditionalFormatting sqref="E197:F197">
    <cfRule type="cellIs" priority="1519" dxfId="1994" operator="equal" stopIfTrue="1">
      <formula>0</formula>
    </cfRule>
  </conditionalFormatting>
  <conditionalFormatting sqref="E198:F198">
    <cfRule type="cellIs" priority="1518" dxfId="1994" operator="equal" stopIfTrue="1">
      <formula>0</formula>
    </cfRule>
  </conditionalFormatting>
  <conditionalFormatting sqref="E199:F199">
    <cfRule type="cellIs" priority="1517" dxfId="1994" operator="equal" stopIfTrue="1">
      <formula>0</formula>
    </cfRule>
  </conditionalFormatting>
  <conditionalFormatting sqref="E200:F200">
    <cfRule type="cellIs" priority="1516" dxfId="1994" operator="equal" stopIfTrue="1">
      <formula>0</formula>
    </cfRule>
  </conditionalFormatting>
  <conditionalFormatting sqref="E201:F201">
    <cfRule type="cellIs" priority="1515" dxfId="1994" operator="equal" stopIfTrue="1">
      <formula>0</formula>
    </cfRule>
  </conditionalFormatting>
  <conditionalFormatting sqref="E202:F202">
    <cfRule type="cellIs" priority="1514" dxfId="1994" operator="equal" stopIfTrue="1">
      <formula>0</formula>
    </cfRule>
  </conditionalFormatting>
  <conditionalFormatting sqref="E203:F203">
    <cfRule type="cellIs" priority="1513" dxfId="1994" operator="equal" stopIfTrue="1">
      <formula>0</formula>
    </cfRule>
  </conditionalFormatting>
  <conditionalFormatting sqref="E204:F204">
    <cfRule type="cellIs" priority="1512" dxfId="1994" operator="equal" stopIfTrue="1">
      <formula>0</formula>
    </cfRule>
  </conditionalFormatting>
  <conditionalFormatting sqref="E205:F205">
    <cfRule type="cellIs" priority="1511" dxfId="1994" operator="equal" stopIfTrue="1">
      <formula>0</formula>
    </cfRule>
  </conditionalFormatting>
  <conditionalFormatting sqref="E206:F206">
    <cfRule type="cellIs" priority="1510" dxfId="1994" operator="equal" stopIfTrue="1">
      <formula>0</formula>
    </cfRule>
  </conditionalFormatting>
  <conditionalFormatting sqref="E207:F207">
    <cfRule type="cellIs" priority="1509" dxfId="1994" operator="equal" stopIfTrue="1">
      <formula>0</formula>
    </cfRule>
  </conditionalFormatting>
  <conditionalFormatting sqref="E208:F208">
    <cfRule type="cellIs" priority="1508" dxfId="1994" operator="equal" stopIfTrue="1">
      <formula>0</formula>
    </cfRule>
  </conditionalFormatting>
  <conditionalFormatting sqref="E209:F209">
    <cfRule type="cellIs" priority="1507" dxfId="1994" operator="equal" stopIfTrue="1">
      <formula>0</formula>
    </cfRule>
  </conditionalFormatting>
  <conditionalFormatting sqref="E210:F210">
    <cfRule type="cellIs" priority="1506" dxfId="1994" operator="equal" stopIfTrue="1">
      <formula>0</formula>
    </cfRule>
  </conditionalFormatting>
  <conditionalFormatting sqref="E211:F211">
    <cfRule type="cellIs" priority="1505" dxfId="1994" operator="equal" stopIfTrue="1">
      <formula>0</formula>
    </cfRule>
  </conditionalFormatting>
  <conditionalFormatting sqref="E212:F212">
    <cfRule type="cellIs" priority="1504" dxfId="1994" operator="equal" stopIfTrue="1">
      <formula>0</formula>
    </cfRule>
  </conditionalFormatting>
  <conditionalFormatting sqref="E213:F213">
    <cfRule type="cellIs" priority="1503" dxfId="1994" operator="equal" stopIfTrue="1">
      <formula>0</formula>
    </cfRule>
  </conditionalFormatting>
  <conditionalFormatting sqref="E214:F214">
    <cfRule type="cellIs" priority="1502" dxfId="1994" operator="equal" stopIfTrue="1">
      <formula>0</formula>
    </cfRule>
  </conditionalFormatting>
  <conditionalFormatting sqref="E215:F215">
    <cfRule type="cellIs" priority="1501" dxfId="1994" operator="equal" stopIfTrue="1">
      <formula>0</formula>
    </cfRule>
  </conditionalFormatting>
  <conditionalFormatting sqref="E216:F216">
    <cfRule type="cellIs" priority="1500" dxfId="1994" operator="equal" stopIfTrue="1">
      <formula>0</formula>
    </cfRule>
  </conditionalFormatting>
  <conditionalFormatting sqref="E217:F217">
    <cfRule type="cellIs" priority="1499" dxfId="1994" operator="equal" stopIfTrue="1">
      <formula>0</formula>
    </cfRule>
  </conditionalFormatting>
  <conditionalFormatting sqref="E218:F218">
    <cfRule type="cellIs" priority="1498" dxfId="1994" operator="equal" stopIfTrue="1">
      <formula>0</formula>
    </cfRule>
  </conditionalFormatting>
  <conditionalFormatting sqref="E219:F219">
    <cfRule type="cellIs" priority="1497" dxfId="1994" operator="equal" stopIfTrue="1">
      <formula>0</formula>
    </cfRule>
  </conditionalFormatting>
  <conditionalFormatting sqref="E220:F220">
    <cfRule type="cellIs" priority="1496" dxfId="1994" operator="equal" stopIfTrue="1">
      <formula>0</formula>
    </cfRule>
  </conditionalFormatting>
  <conditionalFormatting sqref="E221:F221">
    <cfRule type="cellIs" priority="1495" dxfId="1994" operator="equal" stopIfTrue="1">
      <formula>0</formula>
    </cfRule>
  </conditionalFormatting>
  <conditionalFormatting sqref="E222:F222">
    <cfRule type="cellIs" priority="1494" dxfId="1994" operator="equal" stopIfTrue="1">
      <formula>0</formula>
    </cfRule>
  </conditionalFormatting>
  <conditionalFormatting sqref="E223:F223">
    <cfRule type="cellIs" priority="1493" dxfId="1994" operator="equal" stopIfTrue="1">
      <formula>0</formula>
    </cfRule>
  </conditionalFormatting>
  <conditionalFormatting sqref="E224:F224">
    <cfRule type="cellIs" priority="1492" dxfId="1994" operator="equal" stopIfTrue="1">
      <formula>0</formula>
    </cfRule>
  </conditionalFormatting>
  <conditionalFormatting sqref="E225:F225">
    <cfRule type="cellIs" priority="1491" dxfId="1994" operator="equal" stopIfTrue="1">
      <formula>0</formula>
    </cfRule>
  </conditionalFormatting>
  <conditionalFormatting sqref="E226:F226">
    <cfRule type="cellIs" priority="1490" dxfId="1994" operator="equal" stopIfTrue="1">
      <formula>0</formula>
    </cfRule>
  </conditionalFormatting>
  <conditionalFormatting sqref="E227:F227">
    <cfRule type="cellIs" priority="1489" dxfId="1994" operator="equal" stopIfTrue="1">
      <formula>0</formula>
    </cfRule>
  </conditionalFormatting>
  <conditionalFormatting sqref="E228:F228">
    <cfRule type="cellIs" priority="1488" dxfId="1994" operator="equal" stopIfTrue="1">
      <formula>0</formula>
    </cfRule>
  </conditionalFormatting>
  <conditionalFormatting sqref="E229:F229">
    <cfRule type="cellIs" priority="1487" dxfId="1994" operator="equal" stopIfTrue="1">
      <formula>0</formula>
    </cfRule>
  </conditionalFormatting>
  <conditionalFormatting sqref="E230:F230">
    <cfRule type="cellIs" priority="1486" dxfId="1994" operator="equal" stopIfTrue="1">
      <formula>0</formula>
    </cfRule>
  </conditionalFormatting>
  <conditionalFormatting sqref="E231:F231">
    <cfRule type="cellIs" priority="1485" dxfId="1994" operator="equal" stopIfTrue="1">
      <formula>0</formula>
    </cfRule>
  </conditionalFormatting>
  <conditionalFormatting sqref="E232:F232">
    <cfRule type="cellIs" priority="1484" dxfId="1994" operator="equal" stopIfTrue="1">
      <formula>0</formula>
    </cfRule>
  </conditionalFormatting>
  <conditionalFormatting sqref="E233:F233">
    <cfRule type="cellIs" priority="1483" dxfId="1994" operator="equal" stopIfTrue="1">
      <formula>0</formula>
    </cfRule>
  </conditionalFormatting>
  <conditionalFormatting sqref="E234:F234">
    <cfRule type="cellIs" priority="1482" dxfId="1994" operator="equal" stopIfTrue="1">
      <formula>0</formula>
    </cfRule>
  </conditionalFormatting>
  <conditionalFormatting sqref="E235:F235">
    <cfRule type="cellIs" priority="1481" dxfId="1994" operator="equal" stopIfTrue="1">
      <formula>0</formula>
    </cfRule>
  </conditionalFormatting>
  <conditionalFormatting sqref="E236:F236">
    <cfRule type="cellIs" priority="1480" dxfId="1994" operator="equal" stopIfTrue="1">
      <formula>0</formula>
    </cfRule>
  </conditionalFormatting>
  <conditionalFormatting sqref="E237:F237">
    <cfRule type="cellIs" priority="1479" dxfId="1994" operator="equal" stopIfTrue="1">
      <formula>0</formula>
    </cfRule>
  </conditionalFormatting>
  <conditionalFormatting sqref="E238:F238">
    <cfRule type="cellIs" priority="1478" dxfId="1994" operator="equal" stopIfTrue="1">
      <formula>0</formula>
    </cfRule>
  </conditionalFormatting>
  <conditionalFormatting sqref="E239:F239">
    <cfRule type="cellIs" priority="1477" dxfId="1994" operator="equal" stopIfTrue="1">
      <formula>0</formula>
    </cfRule>
  </conditionalFormatting>
  <conditionalFormatting sqref="E240:F240">
    <cfRule type="cellIs" priority="1476" dxfId="1994" operator="equal" stopIfTrue="1">
      <formula>0</formula>
    </cfRule>
  </conditionalFormatting>
  <conditionalFormatting sqref="E241:F241">
    <cfRule type="cellIs" priority="1475" dxfId="1994" operator="equal" stopIfTrue="1">
      <formula>0</formula>
    </cfRule>
  </conditionalFormatting>
  <conditionalFormatting sqref="E242:F242">
    <cfRule type="cellIs" priority="1474" dxfId="1994" operator="equal" stopIfTrue="1">
      <formula>0</formula>
    </cfRule>
  </conditionalFormatting>
  <conditionalFormatting sqref="E243:F243">
    <cfRule type="cellIs" priority="1473" dxfId="1994" operator="equal" stopIfTrue="1">
      <formula>0</formula>
    </cfRule>
  </conditionalFormatting>
  <conditionalFormatting sqref="E244:F244">
    <cfRule type="cellIs" priority="1472" dxfId="1994" operator="equal" stopIfTrue="1">
      <formula>0</formula>
    </cfRule>
  </conditionalFormatting>
  <conditionalFormatting sqref="E245:F245">
    <cfRule type="cellIs" priority="1471" dxfId="1994" operator="equal" stopIfTrue="1">
      <formula>0</formula>
    </cfRule>
  </conditionalFormatting>
  <conditionalFormatting sqref="E246:F246">
    <cfRule type="cellIs" priority="1470" dxfId="1994" operator="equal" stopIfTrue="1">
      <formula>0</formula>
    </cfRule>
  </conditionalFormatting>
  <conditionalFormatting sqref="E247:F247">
    <cfRule type="cellIs" priority="1469" dxfId="1994" operator="equal" stopIfTrue="1">
      <formula>0</formula>
    </cfRule>
  </conditionalFormatting>
  <conditionalFormatting sqref="E248:F248">
    <cfRule type="cellIs" priority="1468" dxfId="1994" operator="equal" stopIfTrue="1">
      <formula>0</formula>
    </cfRule>
  </conditionalFormatting>
  <conditionalFormatting sqref="E249:F249">
    <cfRule type="cellIs" priority="1467" dxfId="1994" operator="equal" stopIfTrue="1">
      <formula>0</formula>
    </cfRule>
  </conditionalFormatting>
  <conditionalFormatting sqref="E250:F250">
    <cfRule type="cellIs" priority="1466" dxfId="1994" operator="equal" stopIfTrue="1">
      <formula>0</formula>
    </cfRule>
  </conditionalFormatting>
  <conditionalFormatting sqref="E251:F251">
    <cfRule type="cellIs" priority="1465" dxfId="1994" operator="equal" stopIfTrue="1">
      <formula>0</formula>
    </cfRule>
  </conditionalFormatting>
  <conditionalFormatting sqref="E252:F252">
    <cfRule type="cellIs" priority="1464" dxfId="1994" operator="equal" stopIfTrue="1">
      <formula>0</formula>
    </cfRule>
  </conditionalFormatting>
  <conditionalFormatting sqref="E253:F253">
    <cfRule type="cellIs" priority="1463" dxfId="1994" operator="equal" stopIfTrue="1">
      <formula>0</formula>
    </cfRule>
  </conditionalFormatting>
  <conditionalFormatting sqref="E254:F254">
    <cfRule type="cellIs" priority="1462" dxfId="1994" operator="equal" stopIfTrue="1">
      <formula>0</formula>
    </cfRule>
  </conditionalFormatting>
  <conditionalFormatting sqref="E255:F255">
    <cfRule type="cellIs" priority="1461" dxfId="1994" operator="equal" stopIfTrue="1">
      <formula>0</formula>
    </cfRule>
  </conditionalFormatting>
  <conditionalFormatting sqref="E256:F256">
    <cfRule type="cellIs" priority="1460" dxfId="1994" operator="equal" stopIfTrue="1">
      <formula>0</formula>
    </cfRule>
  </conditionalFormatting>
  <conditionalFormatting sqref="E257:F257">
    <cfRule type="cellIs" priority="1459" dxfId="1994" operator="equal" stopIfTrue="1">
      <formula>0</formula>
    </cfRule>
  </conditionalFormatting>
  <conditionalFormatting sqref="E258:F258">
    <cfRule type="cellIs" priority="1458" dxfId="1994" operator="equal" stopIfTrue="1">
      <formula>0</formula>
    </cfRule>
  </conditionalFormatting>
  <conditionalFormatting sqref="E259:F259">
    <cfRule type="cellIs" priority="1457" dxfId="1994" operator="equal" stopIfTrue="1">
      <formula>0</formula>
    </cfRule>
  </conditionalFormatting>
  <conditionalFormatting sqref="E260:F260">
    <cfRule type="cellIs" priority="1456" dxfId="1994" operator="equal" stopIfTrue="1">
      <formula>0</formula>
    </cfRule>
  </conditionalFormatting>
  <conditionalFormatting sqref="E261:F261">
    <cfRule type="cellIs" priority="1455" dxfId="1994" operator="equal" stopIfTrue="1">
      <formula>0</formula>
    </cfRule>
  </conditionalFormatting>
  <conditionalFormatting sqref="E262:F262">
    <cfRule type="cellIs" priority="1454" dxfId="1994" operator="equal" stopIfTrue="1">
      <formula>0</formula>
    </cfRule>
  </conditionalFormatting>
  <conditionalFormatting sqref="E263:F263">
    <cfRule type="cellIs" priority="1453" dxfId="1994" operator="equal" stopIfTrue="1">
      <formula>0</formula>
    </cfRule>
  </conditionalFormatting>
  <conditionalFormatting sqref="E264:F264">
    <cfRule type="cellIs" priority="1452" dxfId="1994" operator="equal" stopIfTrue="1">
      <formula>0</formula>
    </cfRule>
  </conditionalFormatting>
  <conditionalFormatting sqref="E265:F265">
    <cfRule type="cellIs" priority="1451" dxfId="1994" operator="equal" stopIfTrue="1">
      <formula>0</formula>
    </cfRule>
  </conditionalFormatting>
  <conditionalFormatting sqref="E266:F266">
    <cfRule type="cellIs" priority="1450" dxfId="1994" operator="equal" stopIfTrue="1">
      <formula>0</formula>
    </cfRule>
  </conditionalFormatting>
  <conditionalFormatting sqref="E267:F267">
    <cfRule type="cellIs" priority="1449" dxfId="1994" operator="equal" stopIfTrue="1">
      <formula>0</formula>
    </cfRule>
  </conditionalFormatting>
  <conditionalFormatting sqref="E268:F268">
    <cfRule type="cellIs" priority="1448" dxfId="1994" operator="equal" stopIfTrue="1">
      <formula>0</formula>
    </cfRule>
  </conditionalFormatting>
  <conditionalFormatting sqref="E269:F269">
    <cfRule type="cellIs" priority="1447" dxfId="1994" operator="equal" stopIfTrue="1">
      <formula>0</formula>
    </cfRule>
  </conditionalFormatting>
  <conditionalFormatting sqref="E270:F270">
    <cfRule type="cellIs" priority="1446" dxfId="1994" operator="equal" stopIfTrue="1">
      <formula>0</formula>
    </cfRule>
  </conditionalFormatting>
  <conditionalFormatting sqref="E271:F271">
    <cfRule type="cellIs" priority="1445" dxfId="1994" operator="equal" stopIfTrue="1">
      <formula>0</formula>
    </cfRule>
  </conditionalFormatting>
  <conditionalFormatting sqref="E272:F272">
    <cfRule type="cellIs" priority="1444" dxfId="1994" operator="equal" stopIfTrue="1">
      <formula>0</formula>
    </cfRule>
  </conditionalFormatting>
  <conditionalFormatting sqref="E273:F273">
    <cfRule type="cellIs" priority="1443" dxfId="1994" operator="equal" stopIfTrue="1">
      <formula>0</formula>
    </cfRule>
  </conditionalFormatting>
  <conditionalFormatting sqref="E274:F274">
    <cfRule type="cellIs" priority="1442" dxfId="1994" operator="equal" stopIfTrue="1">
      <formula>0</formula>
    </cfRule>
  </conditionalFormatting>
  <conditionalFormatting sqref="E275:F275">
    <cfRule type="cellIs" priority="1441" dxfId="1994" operator="equal" stopIfTrue="1">
      <formula>0</formula>
    </cfRule>
  </conditionalFormatting>
  <conditionalFormatting sqref="E276:F276">
    <cfRule type="cellIs" priority="1440" dxfId="1994" operator="equal" stopIfTrue="1">
      <formula>0</formula>
    </cfRule>
  </conditionalFormatting>
  <conditionalFormatting sqref="E277:F277">
    <cfRule type="cellIs" priority="1439" dxfId="1994" operator="equal" stopIfTrue="1">
      <formula>0</formula>
    </cfRule>
  </conditionalFormatting>
  <conditionalFormatting sqref="E278:F278">
    <cfRule type="cellIs" priority="1438" dxfId="1994" operator="equal" stopIfTrue="1">
      <formula>0</formula>
    </cfRule>
  </conditionalFormatting>
  <conditionalFormatting sqref="E279:F279">
    <cfRule type="cellIs" priority="1437" dxfId="1994" operator="equal" stopIfTrue="1">
      <formula>0</formula>
    </cfRule>
  </conditionalFormatting>
  <conditionalFormatting sqref="E280:F280">
    <cfRule type="cellIs" priority="1436" dxfId="1994" operator="equal" stopIfTrue="1">
      <formula>0</formula>
    </cfRule>
  </conditionalFormatting>
  <conditionalFormatting sqref="E281:F281">
    <cfRule type="cellIs" priority="1435" dxfId="1994" operator="equal" stopIfTrue="1">
      <formula>0</formula>
    </cfRule>
  </conditionalFormatting>
  <conditionalFormatting sqref="E282:F282">
    <cfRule type="cellIs" priority="1434" dxfId="1994" operator="equal" stopIfTrue="1">
      <formula>0</formula>
    </cfRule>
  </conditionalFormatting>
  <conditionalFormatting sqref="E283:F283">
    <cfRule type="cellIs" priority="1433" dxfId="1994" operator="equal" stopIfTrue="1">
      <formula>0</formula>
    </cfRule>
  </conditionalFormatting>
  <conditionalFormatting sqref="E284:F284">
    <cfRule type="cellIs" priority="1432" dxfId="1994" operator="equal" stopIfTrue="1">
      <formula>0</formula>
    </cfRule>
  </conditionalFormatting>
  <conditionalFormatting sqref="E285:F285">
    <cfRule type="cellIs" priority="1431" dxfId="1994" operator="equal" stopIfTrue="1">
      <formula>0</formula>
    </cfRule>
  </conditionalFormatting>
  <conditionalFormatting sqref="E286:F286">
    <cfRule type="cellIs" priority="1430" dxfId="1994" operator="equal" stopIfTrue="1">
      <formula>0</formula>
    </cfRule>
  </conditionalFormatting>
  <conditionalFormatting sqref="E287:F287">
    <cfRule type="cellIs" priority="1429" dxfId="1994" operator="equal" stopIfTrue="1">
      <formula>0</formula>
    </cfRule>
  </conditionalFormatting>
  <conditionalFormatting sqref="E288:F288">
    <cfRule type="cellIs" priority="1428" dxfId="1994" operator="equal" stopIfTrue="1">
      <formula>0</formula>
    </cfRule>
  </conditionalFormatting>
  <conditionalFormatting sqref="E289:F289">
    <cfRule type="cellIs" priority="1427" dxfId="1994" operator="equal" stopIfTrue="1">
      <formula>0</formula>
    </cfRule>
  </conditionalFormatting>
  <conditionalFormatting sqref="E290:F290">
    <cfRule type="cellIs" priority="1426" dxfId="1994" operator="equal" stopIfTrue="1">
      <formula>0</formula>
    </cfRule>
  </conditionalFormatting>
  <conditionalFormatting sqref="E291:F291">
    <cfRule type="cellIs" priority="1425" dxfId="1994" operator="equal" stopIfTrue="1">
      <formula>0</formula>
    </cfRule>
  </conditionalFormatting>
  <conditionalFormatting sqref="E292:F292">
    <cfRule type="cellIs" priority="1424" dxfId="1994" operator="equal" stopIfTrue="1">
      <formula>0</formula>
    </cfRule>
  </conditionalFormatting>
  <conditionalFormatting sqref="E293:F293">
    <cfRule type="cellIs" priority="1423" dxfId="1994" operator="equal" stopIfTrue="1">
      <formula>0</formula>
    </cfRule>
  </conditionalFormatting>
  <conditionalFormatting sqref="E294:F294">
    <cfRule type="cellIs" priority="1422" dxfId="1994" operator="equal" stopIfTrue="1">
      <formula>0</formula>
    </cfRule>
  </conditionalFormatting>
  <conditionalFormatting sqref="E295:F295">
    <cfRule type="cellIs" priority="1421" dxfId="1994" operator="equal" stopIfTrue="1">
      <formula>0</formula>
    </cfRule>
  </conditionalFormatting>
  <conditionalFormatting sqref="E296:F296">
    <cfRule type="cellIs" priority="1420" dxfId="1994" operator="equal" stopIfTrue="1">
      <formula>0</formula>
    </cfRule>
  </conditionalFormatting>
  <conditionalFormatting sqref="E297:F297">
    <cfRule type="cellIs" priority="1419" dxfId="1994" operator="equal" stopIfTrue="1">
      <formula>0</formula>
    </cfRule>
  </conditionalFormatting>
  <conditionalFormatting sqref="E298:F298">
    <cfRule type="cellIs" priority="1418" dxfId="1994" operator="equal" stopIfTrue="1">
      <formula>0</formula>
    </cfRule>
  </conditionalFormatting>
  <conditionalFormatting sqref="E299:F299">
    <cfRule type="cellIs" priority="1417" dxfId="1994" operator="equal" stopIfTrue="1">
      <formula>0</formula>
    </cfRule>
  </conditionalFormatting>
  <conditionalFormatting sqref="E300:F300">
    <cfRule type="cellIs" priority="1416" dxfId="1994" operator="equal" stopIfTrue="1">
      <formula>0</formula>
    </cfRule>
  </conditionalFormatting>
  <conditionalFormatting sqref="E301:F301">
    <cfRule type="cellIs" priority="1415" dxfId="1994" operator="equal" stopIfTrue="1">
      <formula>0</formula>
    </cfRule>
  </conditionalFormatting>
  <conditionalFormatting sqref="E302:F302">
    <cfRule type="cellIs" priority="1414" dxfId="1994" operator="equal" stopIfTrue="1">
      <formula>0</formula>
    </cfRule>
  </conditionalFormatting>
  <conditionalFormatting sqref="E303:F303">
    <cfRule type="cellIs" priority="1413" dxfId="1994" operator="equal" stopIfTrue="1">
      <formula>0</formula>
    </cfRule>
  </conditionalFormatting>
  <conditionalFormatting sqref="E304:F304">
    <cfRule type="cellIs" priority="1412" dxfId="1994" operator="equal" stopIfTrue="1">
      <formula>0</formula>
    </cfRule>
  </conditionalFormatting>
  <conditionalFormatting sqref="E305:F305">
    <cfRule type="cellIs" priority="1411" dxfId="1994" operator="equal" stopIfTrue="1">
      <formula>0</formula>
    </cfRule>
  </conditionalFormatting>
  <conditionalFormatting sqref="E306:F306">
    <cfRule type="cellIs" priority="1410" dxfId="1994" operator="equal" stopIfTrue="1">
      <formula>0</formula>
    </cfRule>
  </conditionalFormatting>
  <conditionalFormatting sqref="E307:F307">
    <cfRule type="cellIs" priority="1409" dxfId="1994" operator="equal" stopIfTrue="1">
      <formula>0</formula>
    </cfRule>
  </conditionalFormatting>
  <conditionalFormatting sqref="E308:F308">
    <cfRule type="cellIs" priority="1408" dxfId="1994" operator="equal" stopIfTrue="1">
      <formula>0</formula>
    </cfRule>
  </conditionalFormatting>
  <conditionalFormatting sqref="E309:F309">
    <cfRule type="cellIs" priority="1407" dxfId="1994" operator="equal" stopIfTrue="1">
      <formula>0</formula>
    </cfRule>
  </conditionalFormatting>
  <conditionalFormatting sqref="E310:F310">
    <cfRule type="cellIs" priority="1406" dxfId="1994" operator="equal" stopIfTrue="1">
      <formula>0</formula>
    </cfRule>
  </conditionalFormatting>
  <conditionalFormatting sqref="E311:F311">
    <cfRule type="cellIs" priority="1405" dxfId="1994" operator="equal" stopIfTrue="1">
      <formula>0</formula>
    </cfRule>
  </conditionalFormatting>
  <conditionalFormatting sqref="E312:F312">
    <cfRule type="cellIs" priority="1404" dxfId="1994" operator="equal" stopIfTrue="1">
      <formula>0</formula>
    </cfRule>
  </conditionalFormatting>
  <conditionalFormatting sqref="E313:F313">
    <cfRule type="cellIs" priority="1403" dxfId="1994" operator="equal" stopIfTrue="1">
      <formula>0</formula>
    </cfRule>
  </conditionalFormatting>
  <conditionalFormatting sqref="E314:F314">
    <cfRule type="cellIs" priority="1402" dxfId="1994" operator="equal" stopIfTrue="1">
      <formula>0</formula>
    </cfRule>
  </conditionalFormatting>
  <conditionalFormatting sqref="E315:F315">
    <cfRule type="cellIs" priority="1401" dxfId="1994" operator="equal" stopIfTrue="1">
      <formula>0</formula>
    </cfRule>
  </conditionalFormatting>
  <conditionalFormatting sqref="E316:F316">
    <cfRule type="cellIs" priority="1400" dxfId="1994" operator="equal" stopIfTrue="1">
      <formula>0</formula>
    </cfRule>
  </conditionalFormatting>
  <conditionalFormatting sqref="E317:F317">
    <cfRule type="cellIs" priority="1399" dxfId="1994" operator="equal" stopIfTrue="1">
      <formula>0</formula>
    </cfRule>
  </conditionalFormatting>
  <conditionalFormatting sqref="E318:F318">
    <cfRule type="cellIs" priority="1398" dxfId="1994" operator="equal" stopIfTrue="1">
      <formula>0</formula>
    </cfRule>
  </conditionalFormatting>
  <conditionalFormatting sqref="E319:F319">
    <cfRule type="cellIs" priority="1397" dxfId="1994" operator="equal" stopIfTrue="1">
      <formula>0</formula>
    </cfRule>
  </conditionalFormatting>
  <conditionalFormatting sqref="E320:F320">
    <cfRule type="cellIs" priority="1396" dxfId="1994" operator="equal" stopIfTrue="1">
      <formula>0</formula>
    </cfRule>
  </conditionalFormatting>
  <conditionalFormatting sqref="E321:F321">
    <cfRule type="cellIs" priority="1395" dxfId="1994" operator="equal" stopIfTrue="1">
      <formula>0</formula>
    </cfRule>
  </conditionalFormatting>
  <conditionalFormatting sqref="E322:F322">
    <cfRule type="cellIs" priority="1394" dxfId="1994" operator="equal" stopIfTrue="1">
      <formula>0</formula>
    </cfRule>
  </conditionalFormatting>
  <conditionalFormatting sqref="E323:F323">
    <cfRule type="cellIs" priority="1393" dxfId="1994" operator="equal" stopIfTrue="1">
      <formula>0</formula>
    </cfRule>
  </conditionalFormatting>
  <conditionalFormatting sqref="E324:F324">
    <cfRule type="cellIs" priority="1392" dxfId="1994" operator="equal" stopIfTrue="1">
      <formula>0</formula>
    </cfRule>
  </conditionalFormatting>
  <conditionalFormatting sqref="E325:F325">
    <cfRule type="cellIs" priority="1391" dxfId="1994" operator="equal" stopIfTrue="1">
      <formula>0</formula>
    </cfRule>
  </conditionalFormatting>
  <conditionalFormatting sqref="E326:F326">
    <cfRule type="cellIs" priority="1390" dxfId="1994" operator="equal" stopIfTrue="1">
      <formula>0</formula>
    </cfRule>
  </conditionalFormatting>
  <conditionalFormatting sqref="E327:F327">
    <cfRule type="cellIs" priority="1389" dxfId="1994" operator="equal" stopIfTrue="1">
      <formula>0</formula>
    </cfRule>
  </conditionalFormatting>
  <conditionalFormatting sqref="E328:F328">
    <cfRule type="cellIs" priority="1388" dxfId="1994" operator="equal" stopIfTrue="1">
      <formula>0</formula>
    </cfRule>
  </conditionalFormatting>
  <conditionalFormatting sqref="E329:F329">
    <cfRule type="cellIs" priority="1387" dxfId="1994" operator="equal" stopIfTrue="1">
      <formula>0</formula>
    </cfRule>
  </conditionalFormatting>
  <conditionalFormatting sqref="E330:F330">
    <cfRule type="cellIs" priority="1386" dxfId="1994" operator="equal" stopIfTrue="1">
      <formula>0</formula>
    </cfRule>
  </conditionalFormatting>
  <conditionalFormatting sqref="E331:F331">
    <cfRule type="cellIs" priority="1385" dxfId="1994" operator="equal" stopIfTrue="1">
      <formula>0</formula>
    </cfRule>
  </conditionalFormatting>
  <conditionalFormatting sqref="E332:F332">
    <cfRule type="cellIs" priority="1384" dxfId="1994" operator="equal" stopIfTrue="1">
      <formula>0</formula>
    </cfRule>
  </conditionalFormatting>
  <conditionalFormatting sqref="E333:F333">
    <cfRule type="cellIs" priority="1383" dxfId="1994" operator="equal" stopIfTrue="1">
      <formula>0</formula>
    </cfRule>
  </conditionalFormatting>
  <conditionalFormatting sqref="E334:F334">
    <cfRule type="cellIs" priority="1382" dxfId="1994" operator="equal" stopIfTrue="1">
      <formula>0</formula>
    </cfRule>
  </conditionalFormatting>
  <conditionalFormatting sqref="E335:F335">
    <cfRule type="cellIs" priority="1381" dxfId="1994" operator="equal" stopIfTrue="1">
      <formula>0</formula>
    </cfRule>
  </conditionalFormatting>
  <conditionalFormatting sqref="E336:F336">
    <cfRule type="cellIs" priority="1380" dxfId="1994" operator="equal" stopIfTrue="1">
      <formula>0</formula>
    </cfRule>
  </conditionalFormatting>
  <conditionalFormatting sqref="E337:F337">
    <cfRule type="cellIs" priority="1379" dxfId="1994" operator="equal" stopIfTrue="1">
      <formula>0</formula>
    </cfRule>
  </conditionalFormatting>
  <conditionalFormatting sqref="E338:F338">
    <cfRule type="cellIs" priority="1378" dxfId="1994" operator="equal" stopIfTrue="1">
      <formula>0</formula>
    </cfRule>
  </conditionalFormatting>
  <conditionalFormatting sqref="E339:F339">
    <cfRule type="cellIs" priority="1377" dxfId="1994" operator="equal" stopIfTrue="1">
      <formula>0</formula>
    </cfRule>
  </conditionalFormatting>
  <conditionalFormatting sqref="E340:F340">
    <cfRule type="cellIs" priority="1376" dxfId="1994" operator="equal" stopIfTrue="1">
      <formula>0</formula>
    </cfRule>
  </conditionalFormatting>
  <conditionalFormatting sqref="E341:F341">
    <cfRule type="cellIs" priority="1375" dxfId="1994" operator="equal" stopIfTrue="1">
      <formula>0</formula>
    </cfRule>
  </conditionalFormatting>
  <conditionalFormatting sqref="E342:F342">
    <cfRule type="cellIs" priority="1374" dxfId="1994" operator="equal" stopIfTrue="1">
      <formula>0</formula>
    </cfRule>
  </conditionalFormatting>
  <conditionalFormatting sqref="E343:F343">
    <cfRule type="cellIs" priority="1373" dxfId="1994" operator="equal" stopIfTrue="1">
      <formula>0</formula>
    </cfRule>
  </conditionalFormatting>
  <conditionalFormatting sqref="E344:F344">
    <cfRule type="cellIs" priority="1372" dxfId="1994" operator="equal" stopIfTrue="1">
      <formula>0</formula>
    </cfRule>
  </conditionalFormatting>
  <conditionalFormatting sqref="E345:F345">
    <cfRule type="cellIs" priority="1371" dxfId="1994" operator="equal" stopIfTrue="1">
      <formula>0</formula>
    </cfRule>
  </conditionalFormatting>
  <conditionalFormatting sqref="E346:F346">
    <cfRule type="cellIs" priority="1370" dxfId="1994" operator="equal" stopIfTrue="1">
      <formula>0</formula>
    </cfRule>
  </conditionalFormatting>
  <conditionalFormatting sqref="E347:F347">
    <cfRule type="cellIs" priority="1369" dxfId="1994" operator="equal" stopIfTrue="1">
      <formula>0</formula>
    </cfRule>
  </conditionalFormatting>
  <conditionalFormatting sqref="E348:F348">
    <cfRule type="cellIs" priority="1368" dxfId="1994" operator="equal" stopIfTrue="1">
      <formula>0</formula>
    </cfRule>
  </conditionalFormatting>
  <conditionalFormatting sqref="E349:F349">
    <cfRule type="cellIs" priority="1367" dxfId="1994" operator="equal" stopIfTrue="1">
      <formula>0</formula>
    </cfRule>
  </conditionalFormatting>
  <conditionalFormatting sqref="E350:F350">
    <cfRule type="cellIs" priority="1366" dxfId="1994" operator="equal" stopIfTrue="1">
      <formula>0</formula>
    </cfRule>
  </conditionalFormatting>
  <conditionalFormatting sqref="E351:F351">
    <cfRule type="cellIs" priority="1365" dxfId="1994" operator="equal" stopIfTrue="1">
      <formula>0</formula>
    </cfRule>
  </conditionalFormatting>
  <conditionalFormatting sqref="E352:F352">
    <cfRule type="cellIs" priority="1364" dxfId="1994" operator="equal" stopIfTrue="1">
      <formula>0</formula>
    </cfRule>
  </conditionalFormatting>
  <conditionalFormatting sqref="E353:F353">
    <cfRule type="cellIs" priority="1363" dxfId="1994" operator="equal" stopIfTrue="1">
      <formula>0</formula>
    </cfRule>
  </conditionalFormatting>
  <conditionalFormatting sqref="E354:F354">
    <cfRule type="cellIs" priority="1362" dxfId="1994" operator="equal" stopIfTrue="1">
      <formula>0</formula>
    </cfRule>
  </conditionalFormatting>
  <conditionalFormatting sqref="E355:F355">
    <cfRule type="cellIs" priority="1361" dxfId="1994" operator="equal" stopIfTrue="1">
      <formula>0</formula>
    </cfRule>
  </conditionalFormatting>
  <conditionalFormatting sqref="E356:F356">
    <cfRule type="cellIs" priority="1360" dxfId="1994" operator="equal" stopIfTrue="1">
      <formula>0</formula>
    </cfRule>
  </conditionalFormatting>
  <conditionalFormatting sqref="E357:F357">
    <cfRule type="cellIs" priority="1359" dxfId="1994" operator="equal" stopIfTrue="1">
      <formula>0</formula>
    </cfRule>
  </conditionalFormatting>
  <conditionalFormatting sqref="E358:F358">
    <cfRule type="cellIs" priority="1358" dxfId="1994" operator="equal" stopIfTrue="1">
      <formula>0</formula>
    </cfRule>
  </conditionalFormatting>
  <conditionalFormatting sqref="E359:F359">
    <cfRule type="cellIs" priority="1357" dxfId="1994" operator="equal" stopIfTrue="1">
      <formula>0</formula>
    </cfRule>
  </conditionalFormatting>
  <conditionalFormatting sqref="E360:F360">
    <cfRule type="cellIs" priority="1356" dxfId="1994" operator="equal" stopIfTrue="1">
      <formula>0</formula>
    </cfRule>
  </conditionalFormatting>
  <conditionalFormatting sqref="E361:F361">
    <cfRule type="cellIs" priority="1355" dxfId="1994" operator="equal" stopIfTrue="1">
      <formula>0</formula>
    </cfRule>
  </conditionalFormatting>
  <conditionalFormatting sqref="E362:F362">
    <cfRule type="cellIs" priority="1354" dxfId="1994" operator="equal" stopIfTrue="1">
      <formula>0</formula>
    </cfRule>
  </conditionalFormatting>
  <conditionalFormatting sqref="E363:F363">
    <cfRule type="cellIs" priority="1353" dxfId="1994" operator="equal" stopIfTrue="1">
      <formula>0</formula>
    </cfRule>
  </conditionalFormatting>
  <conditionalFormatting sqref="E364:F364">
    <cfRule type="cellIs" priority="1352" dxfId="1994" operator="equal" stopIfTrue="1">
      <formula>0</formula>
    </cfRule>
  </conditionalFormatting>
  <conditionalFormatting sqref="E365:F365">
    <cfRule type="cellIs" priority="1351" dxfId="1994" operator="equal" stopIfTrue="1">
      <formula>0</formula>
    </cfRule>
  </conditionalFormatting>
  <conditionalFormatting sqref="E366:F366">
    <cfRule type="cellIs" priority="1350" dxfId="1994" operator="equal" stopIfTrue="1">
      <formula>0</formula>
    </cfRule>
  </conditionalFormatting>
  <conditionalFormatting sqref="E367:F367">
    <cfRule type="cellIs" priority="1349" dxfId="1994" operator="equal" stopIfTrue="1">
      <formula>0</formula>
    </cfRule>
  </conditionalFormatting>
  <conditionalFormatting sqref="E368:F368">
    <cfRule type="cellIs" priority="1348" dxfId="1994" operator="equal" stopIfTrue="1">
      <formula>0</formula>
    </cfRule>
  </conditionalFormatting>
  <conditionalFormatting sqref="E369:F369">
    <cfRule type="cellIs" priority="1347" dxfId="1994" operator="equal" stopIfTrue="1">
      <formula>0</formula>
    </cfRule>
  </conditionalFormatting>
  <conditionalFormatting sqref="E370:F370">
    <cfRule type="cellIs" priority="1346" dxfId="1994" operator="equal" stopIfTrue="1">
      <formula>0</formula>
    </cfRule>
  </conditionalFormatting>
  <conditionalFormatting sqref="E371:F371">
    <cfRule type="cellIs" priority="1345" dxfId="1994" operator="equal" stopIfTrue="1">
      <formula>0</formula>
    </cfRule>
  </conditionalFormatting>
  <conditionalFormatting sqref="E372:F372">
    <cfRule type="cellIs" priority="1344" dxfId="1994" operator="equal" stopIfTrue="1">
      <formula>0</formula>
    </cfRule>
  </conditionalFormatting>
  <conditionalFormatting sqref="E373:F373">
    <cfRule type="cellIs" priority="1343" dxfId="1994" operator="equal" stopIfTrue="1">
      <formula>0</formula>
    </cfRule>
  </conditionalFormatting>
  <conditionalFormatting sqref="E374:F374">
    <cfRule type="cellIs" priority="1342" dxfId="1994" operator="equal" stopIfTrue="1">
      <formula>0</formula>
    </cfRule>
  </conditionalFormatting>
  <conditionalFormatting sqref="E375:F375">
    <cfRule type="cellIs" priority="1341" dxfId="1994" operator="equal" stopIfTrue="1">
      <formula>0</formula>
    </cfRule>
  </conditionalFormatting>
  <conditionalFormatting sqref="E376:F376">
    <cfRule type="cellIs" priority="1340" dxfId="1994" operator="equal" stopIfTrue="1">
      <formula>0</formula>
    </cfRule>
  </conditionalFormatting>
  <conditionalFormatting sqref="E377:F377">
    <cfRule type="cellIs" priority="1339" dxfId="1994" operator="equal" stopIfTrue="1">
      <formula>0</formula>
    </cfRule>
  </conditionalFormatting>
  <conditionalFormatting sqref="E378:F378">
    <cfRule type="cellIs" priority="1338" dxfId="1994" operator="equal" stopIfTrue="1">
      <formula>0</formula>
    </cfRule>
  </conditionalFormatting>
  <conditionalFormatting sqref="E379:F379">
    <cfRule type="cellIs" priority="1337" dxfId="1994" operator="equal" stopIfTrue="1">
      <formula>0</formula>
    </cfRule>
  </conditionalFormatting>
  <conditionalFormatting sqref="E380:F380">
    <cfRule type="cellIs" priority="1336" dxfId="1994" operator="equal" stopIfTrue="1">
      <formula>0</formula>
    </cfRule>
  </conditionalFormatting>
  <conditionalFormatting sqref="E381:F381">
    <cfRule type="cellIs" priority="1335" dxfId="1994" operator="equal" stopIfTrue="1">
      <formula>0</formula>
    </cfRule>
  </conditionalFormatting>
  <conditionalFormatting sqref="E382:F382">
    <cfRule type="cellIs" priority="1334" dxfId="1994" operator="equal" stopIfTrue="1">
      <formula>0</formula>
    </cfRule>
  </conditionalFormatting>
  <conditionalFormatting sqref="E383:F383">
    <cfRule type="cellIs" priority="1333" dxfId="1994" operator="equal" stopIfTrue="1">
      <formula>0</formula>
    </cfRule>
  </conditionalFormatting>
  <conditionalFormatting sqref="E384:F384">
    <cfRule type="cellIs" priority="1332" dxfId="1994" operator="equal" stopIfTrue="1">
      <formula>0</formula>
    </cfRule>
  </conditionalFormatting>
  <conditionalFormatting sqref="E385:F385">
    <cfRule type="cellIs" priority="1331" dxfId="1994" operator="equal" stopIfTrue="1">
      <formula>0</formula>
    </cfRule>
  </conditionalFormatting>
  <conditionalFormatting sqref="E386:F386">
    <cfRule type="cellIs" priority="1330" dxfId="1994" operator="equal" stopIfTrue="1">
      <formula>0</formula>
    </cfRule>
  </conditionalFormatting>
  <conditionalFormatting sqref="E387:F387">
    <cfRule type="cellIs" priority="1329" dxfId="1994" operator="equal" stopIfTrue="1">
      <formula>0</formula>
    </cfRule>
  </conditionalFormatting>
  <conditionalFormatting sqref="E388:F388">
    <cfRule type="cellIs" priority="1328" dxfId="1994" operator="equal" stopIfTrue="1">
      <formula>0</formula>
    </cfRule>
  </conditionalFormatting>
  <conditionalFormatting sqref="E389:F389">
    <cfRule type="cellIs" priority="1327" dxfId="1994" operator="equal" stopIfTrue="1">
      <formula>0</formula>
    </cfRule>
  </conditionalFormatting>
  <conditionalFormatting sqref="E390:F390">
    <cfRule type="cellIs" priority="1326" dxfId="1994" operator="equal" stopIfTrue="1">
      <formula>0</formula>
    </cfRule>
  </conditionalFormatting>
  <conditionalFormatting sqref="E391:F391">
    <cfRule type="cellIs" priority="1325" dxfId="1994" operator="equal" stopIfTrue="1">
      <formula>0</formula>
    </cfRule>
  </conditionalFormatting>
  <conditionalFormatting sqref="E392:F392">
    <cfRule type="cellIs" priority="1324" dxfId="1994" operator="equal" stopIfTrue="1">
      <formula>0</formula>
    </cfRule>
  </conditionalFormatting>
  <conditionalFormatting sqref="E393:F393">
    <cfRule type="cellIs" priority="1323" dxfId="1994" operator="equal" stopIfTrue="1">
      <formula>0</formula>
    </cfRule>
  </conditionalFormatting>
  <conditionalFormatting sqref="E394:F394">
    <cfRule type="cellIs" priority="1322" dxfId="1994" operator="equal" stopIfTrue="1">
      <formula>0</formula>
    </cfRule>
  </conditionalFormatting>
  <conditionalFormatting sqref="E395:F395">
    <cfRule type="cellIs" priority="1321" dxfId="1994" operator="equal" stopIfTrue="1">
      <formula>0</formula>
    </cfRule>
  </conditionalFormatting>
  <conditionalFormatting sqref="E396:F396">
    <cfRule type="cellIs" priority="1320" dxfId="1994" operator="equal" stopIfTrue="1">
      <formula>0</formula>
    </cfRule>
  </conditionalFormatting>
  <conditionalFormatting sqref="E397:F397">
    <cfRule type="cellIs" priority="1319" dxfId="1994" operator="equal" stopIfTrue="1">
      <formula>0</formula>
    </cfRule>
  </conditionalFormatting>
  <conditionalFormatting sqref="E398:F398">
    <cfRule type="cellIs" priority="1318" dxfId="1994" operator="equal" stopIfTrue="1">
      <formula>0</formula>
    </cfRule>
  </conditionalFormatting>
  <conditionalFormatting sqref="E399:F399">
    <cfRule type="cellIs" priority="1317" dxfId="1994" operator="equal" stopIfTrue="1">
      <formula>0</formula>
    </cfRule>
  </conditionalFormatting>
  <conditionalFormatting sqref="E400:F400">
    <cfRule type="cellIs" priority="1316" dxfId="1994" operator="equal" stopIfTrue="1">
      <formula>0</formula>
    </cfRule>
  </conditionalFormatting>
  <conditionalFormatting sqref="E401:F401">
    <cfRule type="cellIs" priority="1315" dxfId="1994" operator="equal" stopIfTrue="1">
      <formula>0</formula>
    </cfRule>
  </conditionalFormatting>
  <conditionalFormatting sqref="E402:F402">
    <cfRule type="cellIs" priority="1314" dxfId="1994" operator="equal" stopIfTrue="1">
      <formula>0</formula>
    </cfRule>
  </conditionalFormatting>
  <conditionalFormatting sqref="E403:F403">
    <cfRule type="cellIs" priority="1313" dxfId="1994" operator="equal" stopIfTrue="1">
      <formula>0</formula>
    </cfRule>
  </conditionalFormatting>
  <conditionalFormatting sqref="E404:F404">
    <cfRule type="cellIs" priority="1312" dxfId="1994" operator="equal" stopIfTrue="1">
      <formula>0</formula>
    </cfRule>
  </conditionalFormatting>
  <conditionalFormatting sqref="E405:F405">
    <cfRule type="cellIs" priority="1311" dxfId="1994" operator="equal" stopIfTrue="1">
      <formula>0</formula>
    </cfRule>
  </conditionalFormatting>
  <conditionalFormatting sqref="E406:F406">
    <cfRule type="cellIs" priority="1310" dxfId="1994" operator="equal" stopIfTrue="1">
      <formula>0</formula>
    </cfRule>
  </conditionalFormatting>
  <conditionalFormatting sqref="E407:F407">
    <cfRule type="cellIs" priority="1309" dxfId="1994" operator="equal" stopIfTrue="1">
      <formula>0</formula>
    </cfRule>
  </conditionalFormatting>
  <conditionalFormatting sqref="E408:F408">
    <cfRule type="cellIs" priority="1308" dxfId="1994" operator="equal" stopIfTrue="1">
      <formula>0</formula>
    </cfRule>
  </conditionalFormatting>
  <conditionalFormatting sqref="E409:F409">
    <cfRule type="cellIs" priority="1307" dxfId="1994" operator="equal" stopIfTrue="1">
      <formula>0</formula>
    </cfRule>
  </conditionalFormatting>
  <conditionalFormatting sqref="E410:F410">
    <cfRule type="cellIs" priority="1306" dxfId="1994" operator="equal" stopIfTrue="1">
      <formula>0</formula>
    </cfRule>
  </conditionalFormatting>
  <conditionalFormatting sqref="E411:F411">
    <cfRule type="cellIs" priority="1305" dxfId="1994" operator="equal" stopIfTrue="1">
      <formula>0</formula>
    </cfRule>
  </conditionalFormatting>
  <conditionalFormatting sqref="E412:F412">
    <cfRule type="cellIs" priority="1304" dxfId="1994" operator="equal" stopIfTrue="1">
      <formula>0</formula>
    </cfRule>
  </conditionalFormatting>
  <conditionalFormatting sqref="E413:F413">
    <cfRule type="cellIs" priority="1303" dxfId="1994" operator="equal" stopIfTrue="1">
      <formula>0</formula>
    </cfRule>
  </conditionalFormatting>
  <conditionalFormatting sqref="E414:F414">
    <cfRule type="cellIs" priority="1302" dxfId="1994" operator="equal" stopIfTrue="1">
      <formula>0</formula>
    </cfRule>
  </conditionalFormatting>
  <conditionalFormatting sqref="E415:F415">
    <cfRule type="cellIs" priority="1301" dxfId="1994" operator="equal" stopIfTrue="1">
      <formula>0</formula>
    </cfRule>
  </conditionalFormatting>
  <conditionalFormatting sqref="E416:F416">
    <cfRule type="cellIs" priority="1300" dxfId="1994" operator="equal" stopIfTrue="1">
      <formula>0</formula>
    </cfRule>
  </conditionalFormatting>
  <conditionalFormatting sqref="E417:F417">
    <cfRule type="cellIs" priority="1299" dxfId="1994" operator="equal" stopIfTrue="1">
      <formula>0</formula>
    </cfRule>
  </conditionalFormatting>
  <conditionalFormatting sqref="E418:F418">
    <cfRule type="cellIs" priority="1298" dxfId="1994" operator="equal" stopIfTrue="1">
      <formula>0</formula>
    </cfRule>
  </conditionalFormatting>
  <conditionalFormatting sqref="E419:F419">
    <cfRule type="cellIs" priority="1297" dxfId="1994" operator="equal" stopIfTrue="1">
      <formula>0</formula>
    </cfRule>
  </conditionalFormatting>
  <conditionalFormatting sqref="E420:F420">
    <cfRule type="cellIs" priority="1296" dxfId="1994" operator="equal" stopIfTrue="1">
      <formula>0</formula>
    </cfRule>
  </conditionalFormatting>
  <conditionalFormatting sqref="E421:F421">
    <cfRule type="cellIs" priority="1295" dxfId="1994" operator="equal" stopIfTrue="1">
      <formula>0</formula>
    </cfRule>
  </conditionalFormatting>
  <conditionalFormatting sqref="E422:F422">
    <cfRule type="cellIs" priority="1294" dxfId="1994" operator="equal" stopIfTrue="1">
      <formula>0</formula>
    </cfRule>
  </conditionalFormatting>
  <conditionalFormatting sqref="E423:F423">
    <cfRule type="cellIs" priority="1293" dxfId="1994" operator="equal" stopIfTrue="1">
      <formula>0</formula>
    </cfRule>
  </conditionalFormatting>
  <conditionalFormatting sqref="E424:F424">
    <cfRule type="cellIs" priority="1292" dxfId="1994" operator="equal" stopIfTrue="1">
      <formula>0</formula>
    </cfRule>
  </conditionalFormatting>
  <conditionalFormatting sqref="E425:F425">
    <cfRule type="cellIs" priority="1291" dxfId="1994" operator="equal" stopIfTrue="1">
      <formula>0</formula>
    </cfRule>
  </conditionalFormatting>
  <conditionalFormatting sqref="E426:F426">
    <cfRule type="cellIs" priority="1290" dxfId="1994" operator="equal" stopIfTrue="1">
      <formula>0</formula>
    </cfRule>
  </conditionalFormatting>
  <conditionalFormatting sqref="E427:F427">
    <cfRule type="cellIs" priority="1289" dxfId="1994" operator="equal" stopIfTrue="1">
      <formula>0</formula>
    </cfRule>
  </conditionalFormatting>
  <conditionalFormatting sqref="E428:F428">
    <cfRule type="cellIs" priority="1288" dxfId="1994" operator="equal" stopIfTrue="1">
      <formula>0</formula>
    </cfRule>
  </conditionalFormatting>
  <conditionalFormatting sqref="E429:F429">
    <cfRule type="cellIs" priority="1287" dxfId="1994" operator="equal" stopIfTrue="1">
      <formula>0</formula>
    </cfRule>
  </conditionalFormatting>
  <conditionalFormatting sqref="E430:F430">
    <cfRule type="cellIs" priority="1286" dxfId="1994" operator="equal" stopIfTrue="1">
      <formula>0</formula>
    </cfRule>
  </conditionalFormatting>
  <conditionalFormatting sqref="E431:F431">
    <cfRule type="cellIs" priority="1285" dxfId="1994" operator="equal" stopIfTrue="1">
      <formula>0</formula>
    </cfRule>
  </conditionalFormatting>
  <conditionalFormatting sqref="E432:F432">
    <cfRule type="cellIs" priority="1284" dxfId="1994" operator="equal" stopIfTrue="1">
      <formula>0</formula>
    </cfRule>
  </conditionalFormatting>
  <conditionalFormatting sqref="E433:F433">
    <cfRule type="cellIs" priority="1283" dxfId="1994" operator="equal" stopIfTrue="1">
      <formula>0</formula>
    </cfRule>
  </conditionalFormatting>
  <conditionalFormatting sqref="E434:F434">
    <cfRule type="cellIs" priority="1282" dxfId="1994" operator="equal" stopIfTrue="1">
      <formula>0</formula>
    </cfRule>
  </conditionalFormatting>
  <conditionalFormatting sqref="E435:F435">
    <cfRule type="cellIs" priority="1281" dxfId="1994" operator="equal" stopIfTrue="1">
      <formula>0</formula>
    </cfRule>
  </conditionalFormatting>
  <conditionalFormatting sqref="E436:F436">
    <cfRule type="cellIs" priority="1280" dxfId="1994" operator="equal" stopIfTrue="1">
      <formula>0</formula>
    </cfRule>
  </conditionalFormatting>
  <conditionalFormatting sqref="E437:F437">
    <cfRule type="cellIs" priority="1279" dxfId="1994" operator="equal" stopIfTrue="1">
      <formula>0</formula>
    </cfRule>
  </conditionalFormatting>
  <conditionalFormatting sqref="E438:F438">
    <cfRule type="cellIs" priority="1278" dxfId="1994" operator="equal" stopIfTrue="1">
      <formula>0</formula>
    </cfRule>
  </conditionalFormatting>
  <conditionalFormatting sqref="E439:F439">
    <cfRule type="cellIs" priority="1277" dxfId="1994" operator="equal" stopIfTrue="1">
      <formula>0</formula>
    </cfRule>
  </conditionalFormatting>
  <conditionalFormatting sqref="E440:F440">
    <cfRule type="cellIs" priority="1276" dxfId="1994" operator="equal" stopIfTrue="1">
      <formula>0</formula>
    </cfRule>
  </conditionalFormatting>
  <conditionalFormatting sqref="E441:F441">
    <cfRule type="cellIs" priority="1275" dxfId="1994" operator="equal" stopIfTrue="1">
      <formula>0</formula>
    </cfRule>
  </conditionalFormatting>
  <conditionalFormatting sqref="E442:F442">
    <cfRule type="cellIs" priority="1274" dxfId="1994" operator="equal" stopIfTrue="1">
      <formula>0</formula>
    </cfRule>
  </conditionalFormatting>
  <conditionalFormatting sqref="E443:F443">
    <cfRule type="cellIs" priority="1273" dxfId="1994" operator="equal" stopIfTrue="1">
      <formula>0</formula>
    </cfRule>
  </conditionalFormatting>
  <conditionalFormatting sqref="E444:F444">
    <cfRule type="cellIs" priority="1272" dxfId="1994" operator="equal" stopIfTrue="1">
      <formula>0</formula>
    </cfRule>
  </conditionalFormatting>
  <conditionalFormatting sqref="E445:F445">
    <cfRule type="cellIs" priority="1271" dxfId="1994" operator="equal" stopIfTrue="1">
      <formula>0</formula>
    </cfRule>
  </conditionalFormatting>
  <conditionalFormatting sqref="E446:F446">
    <cfRule type="cellIs" priority="1270" dxfId="1994" operator="equal" stopIfTrue="1">
      <formula>0</formula>
    </cfRule>
  </conditionalFormatting>
  <conditionalFormatting sqref="E447:F447">
    <cfRule type="cellIs" priority="1269" dxfId="1994" operator="equal" stopIfTrue="1">
      <formula>0</formula>
    </cfRule>
  </conditionalFormatting>
  <conditionalFormatting sqref="E448:F448">
    <cfRule type="cellIs" priority="1268" dxfId="1994" operator="equal" stopIfTrue="1">
      <formula>0</formula>
    </cfRule>
  </conditionalFormatting>
  <conditionalFormatting sqref="E449:F449">
    <cfRule type="cellIs" priority="1267" dxfId="1994" operator="equal" stopIfTrue="1">
      <formula>0</formula>
    </cfRule>
  </conditionalFormatting>
  <conditionalFormatting sqref="E450:F450">
    <cfRule type="cellIs" priority="1266" dxfId="1994" operator="equal" stopIfTrue="1">
      <formula>0</formula>
    </cfRule>
  </conditionalFormatting>
  <conditionalFormatting sqref="E451:F451">
    <cfRule type="cellIs" priority="1265" dxfId="1994" operator="equal" stopIfTrue="1">
      <formula>0</formula>
    </cfRule>
  </conditionalFormatting>
  <conditionalFormatting sqref="E452:F452">
    <cfRule type="cellIs" priority="1264" dxfId="1994" operator="equal" stopIfTrue="1">
      <formula>0</formula>
    </cfRule>
  </conditionalFormatting>
  <conditionalFormatting sqref="E453:F453">
    <cfRule type="cellIs" priority="1263" dxfId="1994" operator="equal" stopIfTrue="1">
      <formula>0</formula>
    </cfRule>
  </conditionalFormatting>
  <conditionalFormatting sqref="E454:F454">
    <cfRule type="cellIs" priority="1262" dxfId="1994" operator="equal" stopIfTrue="1">
      <formula>0</formula>
    </cfRule>
  </conditionalFormatting>
  <conditionalFormatting sqref="E455:F455">
    <cfRule type="cellIs" priority="1261" dxfId="1994" operator="equal" stopIfTrue="1">
      <formula>0</formula>
    </cfRule>
  </conditionalFormatting>
  <conditionalFormatting sqref="E456:F456">
    <cfRule type="cellIs" priority="1260" dxfId="1994" operator="equal" stopIfTrue="1">
      <formula>0</formula>
    </cfRule>
  </conditionalFormatting>
  <conditionalFormatting sqref="E457:F457">
    <cfRule type="cellIs" priority="1259" dxfId="1994" operator="equal" stopIfTrue="1">
      <formula>0</formula>
    </cfRule>
  </conditionalFormatting>
  <conditionalFormatting sqref="E458:F458">
    <cfRule type="cellIs" priority="1258" dxfId="1994" operator="equal" stopIfTrue="1">
      <formula>0</formula>
    </cfRule>
  </conditionalFormatting>
  <conditionalFormatting sqref="E459:F459">
    <cfRule type="cellIs" priority="1257" dxfId="1994" operator="equal" stopIfTrue="1">
      <formula>0</formula>
    </cfRule>
  </conditionalFormatting>
  <conditionalFormatting sqref="E460:F460">
    <cfRule type="cellIs" priority="1256" dxfId="1994" operator="equal" stopIfTrue="1">
      <formula>0</formula>
    </cfRule>
  </conditionalFormatting>
  <conditionalFormatting sqref="E461:F461">
    <cfRule type="cellIs" priority="1255" dxfId="1994" operator="equal" stopIfTrue="1">
      <formula>0</formula>
    </cfRule>
  </conditionalFormatting>
  <conditionalFormatting sqref="E462:F462">
    <cfRule type="cellIs" priority="1254" dxfId="1994" operator="equal" stopIfTrue="1">
      <formula>0</formula>
    </cfRule>
  </conditionalFormatting>
  <conditionalFormatting sqref="E463:F463">
    <cfRule type="cellIs" priority="1253" dxfId="1994" operator="equal" stopIfTrue="1">
      <formula>0</formula>
    </cfRule>
  </conditionalFormatting>
  <conditionalFormatting sqref="E464:F464">
    <cfRule type="cellIs" priority="1252" dxfId="1994" operator="equal" stopIfTrue="1">
      <formula>0</formula>
    </cfRule>
  </conditionalFormatting>
  <conditionalFormatting sqref="E465:F465">
    <cfRule type="cellIs" priority="1251" dxfId="1994" operator="equal" stopIfTrue="1">
      <formula>0</formula>
    </cfRule>
  </conditionalFormatting>
  <conditionalFormatting sqref="E466:F466">
    <cfRule type="cellIs" priority="1250" dxfId="1994" operator="equal" stopIfTrue="1">
      <formula>0</formula>
    </cfRule>
  </conditionalFormatting>
  <conditionalFormatting sqref="E467:F467">
    <cfRule type="cellIs" priority="1249" dxfId="1994" operator="equal" stopIfTrue="1">
      <formula>0</formula>
    </cfRule>
  </conditionalFormatting>
  <conditionalFormatting sqref="E468:F468">
    <cfRule type="cellIs" priority="1248" dxfId="1994" operator="equal" stopIfTrue="1">
      <formula>0</formula>
    </cfRule>
  </conditionalFormatting>
  <conditionalFormatting sqref="E469:F469">
    <cfRule type="cellIs" priority="1247" dxfId="1994" operator="equal" stopIfTrue="1">
      <formula>0</formula>
    </cfRule>
  </conditionalFormatting>
  <conditionalFormatting sqref="E470:F470">
    <cfRule type="cellIs" priority="1246" dxfId="1994" operator="equal" stopIfTrue="1">
      <formula>0</formula>
    </cfRule>
  </conditionalFormatting>
  <conditionalFormatting sqref="E471:F471">
    <cfRule type="cellIs" priority="1245" dxfId="1994" operator="equal" stopIfTrue="1">
      <formula>0</formula>
    </cfRule>
  </conditionalFormatting>
  <conditionalFormatting sqref="E472:F472">
    <cfRule type="cellIs" priority="1244" dxfId="1994" operator="equal" stopIfTrue="1">
      <formula>0</formula>
    </cfRule>
  </conditionalFormatting>
  <conditionalFormatting sqref="E473:F473">
    <cfRule type="cellIs" priority="1243" dxfId="1994" operator="equal" stopIfTrue="1">
      <formula>0</formula>
    </cfRule>
  </conditionalFormatting>
  <conditionalFormatting sqref="E474:F474">
    <cfRule type="cellIs" priority="1242" dxfId="1994" operator="equal" stopIfTrue="1">
      <formula>0</formula>
    </cfRule>
  </conditionalFormatting>
  <conditionalFormatting sqref="E475:F475">
    <cfRule type="cellIs" priority="1241" dxfId="1994" operator="equal" stopIfTrue="1">
      <formula>0</formula>
    </cfRule>
  </conditionalFormatting>
  <conditionalFormatting sqref="E476:F476">
    <cfRule type="cellIs" priority="1240" dxfId="1994" operator="equal" stopIfTrue="1">
      <formula>0</formula>
    </cfRule>
  </conditionalFormatting>
  <conditionalFormatting sqref="E477:F477">
    <cfRule type="cellIs" priority="1239" dxfId="1994" operator="equal" stopIfTrue="1">
      <formula>0</formula>
    </cfRule>
  </conditionalFormatting>
  <conditionalFormatting sqref="E478:F478">
    <cfRule type="cellIs" priority="1238" dxfId="1994" operator="equal" stopIfTrue="1">
      <formula>0</formula>
    </cfRule>
  </conditionalFormatting>
  <conditionalFormatting sqref="E479:F479">
    <cfRule type="cellIs" priority="1237" dxfId="1994" operator="equal" stopIfTrue="1">
      <formula>0</formula>
    </cfRule>
  </conditionalFormatting>
  <conditionalFormatting sqref="E480:F480">
    <cfRule type="cellIs" priority="1236" dxfId="1994" operator="equal" stopIfTrue="1">
      <formula>0</formula>
    </cfRule>
  </conditionalFormatting>
  <conditionalFormatting sqref="E481:F481">
    <cfRule type="cellIs" priority="1235" dxfId="1994" operator="equal" stopIfTrue="1">
      <formula>0</formula>
    </cfRule>
  </conditionalFormatting>
  <conditionalFormatting sqref="E482:F482">
    <cfRule type="cellIs" priority="1234" dxfId="1994" operator="equal" stopIfTrue="1">
      <formula>0</formula>
    </cfRule>
  </conditionalFormatting>
  <conditionalFormatting sqref="E483:F483">
    <cfRule type="cellIs" priority="1233" dxfId="1994" operator="equal" stopIfTrue="1">
      <formula>0</formula>
    </cfRule>
  </conditionalFormatting>
  <conditionalFormatting sqref="E484:F484">
    <cfRule type="cellIs" priority="1232" dxfId="1994" operator="equal" stopIfTrue="1">
      <formula>0</formula>
    </cfRule>
  </conditionalFormatting>
  <conditionalFormatting sqref="E485:F485">
    <cfRule type="cellIs" priority="1231" dxfId="1994" operator="equal" stopIfTrue="1">
      <formula>0</formula>
    </cfRule>
  </conditionalFormatting>
  <conditionalFormatting sqref="E486:F486">
    <cfRule type="cellIs" priority="1230" dxfId="1994" operator="equal" stopIfTrue="1">
      <formula>0</formula>
    </cfRule>
  </conditionalFormatting>
  <conditionalFormatting sqref="E487:F487">
    <cfRule type="cellIs" priority="1229" dxfId="1994" operator="equal" stopIfTrue="1">
      <formula>0</formula>
    </cfRule>
  </conditionalFormatting>
  <conditionalFormatting sqref="E488:F488">
    <cfRule type="cellIs" priority="1228" dxfId="1994" operator="equal" stopIfTrue="1">
      <formula>0</formula>
    </cfRule>
  </conditionalFormatting>
  <conditionalFormatting sqref="E489:F489">
    <cfRule type="cellIs" priority="1227" dxfId="1994" operator="equal" stopIfTrue="1">
      <formula>0</formula>
    </cfRule>
  </conditionalFormatting>
  <conditionalFormatting sqref="E490:F490">
    <cfRule type="cellIs" priority="1226" dxfId="1994" operator="equal" stopIfTrue="1">
      <formula>0</formula>
    </cfRule>
  </conditionalFormatting>
  <conditionalFormatting sqref="E491:F491">
    <cfRule type="cellIs" priority="1225" dxfId="1994" operator="equal" stopIfTrue="1">
      <formula>0</formula>
    </cfRule>
  </conditionalFormatting>
  <conditionalFormatting sqref="E492:F492">
    <cfRule type="cellIs" priority="1224" dxfId="1994" operator="equal" stopIfTrue="1">
      <formula>0</formula>
    </cfRule>
  </conditionalFormatting>
  <conditionalFormatting sqref="E493:F493">
    <cfRule type="cellIs" priority="1223" dxfId="1994" operator="equal" stopIfTrue="1">
      <formula>0</formula>
    </cfRule>
  </conditionalFormatting>
  <conditionalFormatting sqref="E494:F494">
    <cfRule type="cellIs" priority="1222" dxfId="1994" operator="equal" stopIfTrue="1">
      <formula>0</formula>
    </cfRule>
  </conditionalFormatting>
  <conditionalFormatting sqref="E495:F495">
    <cfRule type="cellIs" priority="1221" dxfId="1994" operator="equal" stopIfTrue="1">
      <formula>0</formula>
    </cfRule>
  </conditionalFormatting>
  <conditionalFormatting sqref="E496:F496">
    <cfRule type="cellIs" priority="1220" dxfId="1994" operator="equal" stopIfTrue="1">
      <formula>0</formula>
    </cfRule>
  </conditionalFormatting>
  <conditionalFormatting sqref="E497:F497">
    <cfRule type="cellIs" priority="1219" dxfId="1994" operator="equal" stopIfTrue="1">
      <formula>0</formula>
    </cfRule>
  </conditionalFormatting>
  <conditionalFormatting sqref="E498:F498">
    <cfRule type="cellIs" priority="1218" dxfId="1994" operator="equal" stopIfTrue="1">
      <formula>0</formula>
    </cfRule>
  </conditionalFormatting>
  <conditionalFormatting sqref="E499:F499">
    <cfRule type="cellIs" priority="1217" dxfId="1994" operator="equal" stopIfTrue="1">
      <formula>0</formula>
    </cfRule>
  </conditionalFormatting>
  <conditionalFormatting sqref="E500:F500">
    <cfRule type="cellIs" priority="1216" dxfId="1994" operator="equal" stopIfTrue="1">
      <formula>0</formula>
    </cfRule>
  </conditionalFormatting>
  <conditionalFormatting sqref="E501:F501">
    <cfRule type="cellIs" priority="1215" dxfId="1994" operator="equal" stopIfTrue="1">
      <formula>0</formula>
    </cfRule>
  </conditionalFormatting>
  <conditionalFormatting sqref="E502:F502">
    <cfRule type="cellIs" priority="1214" dxfId="1994" operator="equal" stopIfTrue="1">
      <formula>0</formula>
    </cfRule>
  </conditionalFormatting>
  <conditionalFormatting sqref="E503:F503">
    <cfRule type="cellIs" priority="1213" dxfId="1994" operator="equal" stopIfTrue="1">
      <formula>0</formula>
    </cfRule>
  </conditionalFormatting>
  <conditionalFormatting sqref="E504:F504">
    <cfRule type="cellIs" priority="1212" dxfId="1994" operator="equal" stopIfTrue="1">
      <formula>0</formula>
    </cfRule>
  </conditionalFormatting>
  <conditionalFormatting sqref="E505:F505">
    <cfRule type="cellIs" priority="1211" dxfId="1994" operator="equal" stopIfTrue="1">
      <formula>0</formula>
    </cfRule>
  </conditionalFormatting>
  <conditionalFormatting sqref="E506:F506">
    <cfRule type="cellIs" priority="1210" dxfId="1994" operator="equal" stopIfTrue="1">
      <formula>0</formula>
    </cfRule>
  </conditionalFormatting>
  <conditionalFormatting sqref="E507:F507">
    <cfRule type="cellIs" priority="1209" dxfId="1994" operator="equal" stopIfTrue="1">
      <formula>0</formula>
    </cfRule>
  </conditionalFormatting>
  <conditionalFormatting sqref="E508:F508">
    <cfRule type="cellIs" priority="1208" dxfId="1994" operator="equal" stopIfTrue="1">
      <formula>0</formula>
    </cfRule>
  </conditionalFormatting>
  <conditionalFormatting sqref="E509:F509">
    <cfRule type="cellIs" priority="1207" dxfId="1994" operator="equal" stopIfTrue="1">
      <formula>0</formula>
    </cfRule>
  </conditionalFormatting>
  <conditionalFormatting sqref="E510:F510">
    <cfRule type="cellIs" priority="1206" dxfId="1994" operator="equal" stopIfTrue="1">
      <formula>0</formula>
    </cfRule>
  </conditionalFormatting>
  <conditionalFormatting sqref="E511:F511">
    <cfRule type="cellIs" priority="1205" dxfId="1994" operator="equal" stopIfTrue="1">
      <formula>0</formula>
    </cfRule>
  </conditionalFormatting>
  <conditionalFormatting sqref="E512:F512">
    <cfRule type="cellIs" priority="1204" dxfId="1994" operator="equal" stopIfTrue="1">
      <formula>0</formula>
    </cfRule>
  </conditionalFormatting>
  <conditionalFormatting sqref="E513:F513">
    <cfRule type="cellIs" priority="1203" dxfId="1994" operator="equal" stopIfTrue="1">
      <formula>0</formula>
    </cfRule>
  </conditionalFormatting>
  <conditionalFormatting sqref="E514:F514">
    <cfRule type="cellIs" priority="1202" dxfId="1994" operator="equal" stopIfTrue="1">
      <formula>0</formula>
    </cfRule>
  </conditionalFormatting>
  <conditionalFormatting sqref="E515:F515">
    <cfRule type="cellIs" priority="1201" dxfId="1994" operator="equal" stopIfTrue="1">
      <formula>0</formula>
    </cfRule>
  </conditionalFormatting>
  <conditionalFormatting sqref="E516:F516">
    <cfRule type="cellIs" priority="1200" dxfId="1994" operator="equal" stopIfTrue="1">
      <formula>0</formula>
    </cfRule>
  </conditionalFormatting>
  <conditionalFormatting sqref="E517:F517">
    <cfRule type="cellIs" priority="1199" dxfId="1994" operator="equal" stopIfTrue="1">
      <formula>0</formula>
    </cfRule>
  </conditionalFormatting>
  <conditionalFormatting sqref="E518:F518">
    <cfRule type="cellIs" priority="1198" dxfId="1994" operator="equal" stopIfTrue="1">
      <formula>0</formula>
    </cfRule>
  </conditionalFormatting>
  <conditionalFormatting sqref="E519:F519">
    <cfRule type="cellIs" priority="1197" dxfId="1994" operator="equal" stopIfTrue="1">
      <formula>0</formula>
    </cfRule>
  </conditionalFormatting>
  <conditionalFormatting sqref="E520:F520">
    <cfRule type="cellIs" priority="1196" dxfId="1994" operator="equal" stopIfTrue="1">
      <formula>0</formula>
    </cfRule>
  </conditionalFormatting>
  <conditionalFormatting sqref="E521:F521">
    <cfRule type="cellIs" priority="1195" dxfId="1994" operator="equal" stopIfTrue="1">
      <formula>0</formula>
    </cfRule>
  </conditionalFormatting>
  <conditionalFormatting sqref="E522:F522">
    <cfRule type="cellIs" priority="1194" dxfId="1994" operator="equal" stopIfTrue="1">
      <formula>0</formula>
    </cfRule>
  </conditionalFormatting>
  <conditionalFormatting sqref="E523:F523">
    <cfRule type="cellIs" priority="1193" dxfId="1994" operator="equal" stopIfTrue="1">
      <formula>0</formula>
    </cfRule>
  </conditionalFormatting>
  <conditionalFormatting sqref="E524:F524">
    <cfRule type="cellIs" priority="1192" dxfId="1994" operator="equal" stopIfTrue="1">
      <formula>0</formula>
    </cfRule>
  </conditionalFormatting>
  <conditionalFormatting sqref="E525:F525">
    <cfRule type="cellIs" priority="1191" dxfId="1994" operator="equal" stopIfTrue="1">
      <formula>0</formula>
    </cfRule>
  </conditionalFormatting>
  <conditionalFormatting sqref="E526:F526">
    <cfRule type="cellIs" priority="1190" dxfId="1994" operator="equal" stopIfTrue="1">
      <formula>0</formula>
    </cfRule>
  </conditionalFormatting>
  <conditionalFormatting sqref="E527:F527">
    <cfRule type="cellIs" priority="1189" dxfId="1994" operator="equal" stopIfTrue="1">
      <formula>0</formula>
    </cfRule>
  </conditionalFormatting>
  <conditionalFormatting sqref="E528:F528">
    <cfRule type="cellIs" priority="1188" dxfId="1994" operator="equal" stopIfTrue="1">
      <formula>0</formula>
    </cfRule>
  </conditionalFormatting>
  <conditionalFormatting sqref="E529:F529">
    <cfRule type="cellIs" priority="1187" dxfId="1994" operator="equal" stopIfTrue="1">
      <formula>0</formula>
    </cfRule>
  </conditionalFormatting>
  <conditionalFormatting sqref="E530:F530">
    <cfRule type="cellIs" priority="1186" dxfId="1994" operator="equal" stopIfTrue="1">
      <formula>0</formula>
    </cfRule>
  </conditionalFormatting>
  <conditionalFormatting sqref="E531:F531">
    <cfRule type="cellIs" priority="1185" dxfId="1994" operator="equal" stopIfTrue="1">
      <formula>0</formula>
    </cfRule>
  </conditionalFormatting>
  <conditionalFormatting sqref="E532:F532">
    <cfRule type="cellIs" priority="1184" dxfId="1994" operator="equal" stopIfTrue="1">
      <formula>0</formula>
    </cfRule>
  </conditionalFormatting>
  <conditionalFormatting sqref="E533:F533">
    <cfRule type="cellIs" priority="1183" dxfId="1994" operator="equal" stopIfTrue="1">
      <formula>0</formula>
    </cfRule>
  </conditionalFormatting>
  <conditionalFormatting sqref="E534:F534">
    <cfRule type="cellIs" priority="1182" dxfId="1994" operator="equal" stopIfTrue="1">
      <formula>0</formula>
    </cfRule>
  </conditionalFormatting>
  <conditionalFormatting sqref="E535:F535">
    <cfRule type="cellIs" priority="1181" dxfId="1994" operator="equal" stopIfTrue="1">
      <formula>0</formula>
    </cfRule>
  </conditionalFormatting>
  <conditionalFormatting sqref="E536:F536">
    <cfRule type="cellIs" priority="1180" dxfId="1994" operator="equal" stopIfTrue="1">
      <formula>0</formula>
    </cfRule>
  </conditionalFormatting>
  <conditionalFormatting sqref="E537:F537">
    <cfRule type="cellIs" priority="1179" dxfId="1994" operator="equal" stopIfTrue="1">
      <formula>0</formula>
    </cfRule>
  </conditionalFormatting>
  <conditionalFormatting sqref="E538:F538">
    <cfRule type="cellIs" priority="1178" dxfId="1994" operator="equal" stopIfTrue="1">
      <formula>0</formula>
    </cfRule>
  </conditionalFormatting>
  <conditionalFormatting sqref="E539:F539">
    <cfRule type="cellIs" priority="1177" dxfId="1994" operator="equal" stopIfTrue="1">
      <formula>0</formula>
    </cfRule>
  </conditionalFormatting>
  <conditionalFormatting sqref="E540:F540">
    <cfRule type="cellIs" priority="1176" dxfId="1994" operator="equal" stopIfTrue="1">
      <formula>0</formula>
    </cfRule>
  </conditionalFormatting>
  <conditionalFormatting sqref="E541:F541">
    <cfRule type="cellIs" priority="1175" dxfId="1994" operator="equal" stopIfTrue="1">
      <formula>0</formula>
    </cfRule>
  </conditionalFormatting>
  <conditionalFormatting sqref="E542:F542">
    <cfRule type="cellIs" priority="1174" dxfId="1994" operator="equal" stopIfTrue="1">
      <formula>0</formula>
    </cfRule>
  </conditionalFormatting>
  <conditionalFormatting sqref="E543:F543">
    <cfRule type="cellIs" priority="1173" dxfId="1994" operator="equal" stopIfTrue="1">
      <formula>0</formula>
    </cfRule>
  </conditionalFormatting>
  <conditionalFormatting sqref="E544:F544">
    <cfRule type="cellIs" priority="1172" dxfId="1994" operator="equal" stopIfTrue="1">
      <formula>0</formula>
    </cfRule>
  </conditionalFormatting>
  <conditionalFormatting sqref="E545:F545">
    <cfRule type="cellIs" priority="1171" dxfId="1994" operator="equal" stopIfTrue="1">
      <formula>0</formula>
    </cfRule>
  </conditionalFormatting>
  <conditionalFormatting sqref="E546:F546">
    <cfRule type="cellIs" priority="1170" dxfId="1994" operator="equal" stopIfTrue="1">
      <formula>0</formula>
    </cfRule>
  </conditionalFormatting>
  <conditionalFormatting sqref="E547:F547">
    <cfRule type="cellIs" priority="1169" dxfId="1994" operator="equal" stopIfTrue="1">
      <formula>0</formula>
    </cfRule>
  </conditionalFormatting>
  <conditionalFormatting sqref="E548:F548">
    <cfRule type="cellIs" priority="1168" dxfId="1994" operator="equal" stopIfTrue="1">
      <formula>0</formula>
    </cfRule>
  </conditionalFormatting>
  <conditionalFormatting sqref="E549:F549">
    <cfRule type="cellIs" priority="1167" dxfId="1994" operator="equal" stopIfTrue="1">
      <formula>0</formula>
    </cfRule>
  </conditionalFormatting>
  <conditionalFormatting sqref="E550:F550">
    <cfRule type="cellIs" priority="1166" dxfId="1994" operator="equal" stopIfTrue="1">
      <formula>0</formula>
    </cfRule>
  </conditionalFormatting>
  <conditionalFormatting sqref="E551:F551">
    <cfRule type="cellIs" priority="1165" dxfId="1994" operator="equal" stopIfTrue="1">
      <formula>0</formula>
    </cfRule>
  </conditionalFormatting>
  <conditionalFormatting sqref="E552:F552">
    <cfRule type="cellIs" priority="1164" dxfId="1994" operator="equal" stopIfTrue="1">
      <formula>0</formula>
    </cfRule>
  </conditionalFormatting>
  <conditionalFormatting sqref="E553:F553">
    <cfRule type="cellIs" priority="1163" dxfId="1994" operator="equal" stopIfTrue="1">
      <formula>0</formula>
    </cfRule>
  </conditionalFormatting>
  <conditionalFormatting sqref="E554:F554">
    <cfRule type="cellIs" priority="1162" dxfId="1994" operator="equal" stopIfTrue="1">
      <formula>0</formula>
    </cfRule>
  </conditionalFormatting>
  <conditionalFormatting sqref="E555:F555">
    <cfRule type="cellIs" priority="1161" dxfId="1994" operator="equal" stopIfTrue="1">
      <formula>0</formula>
    </cfRule>
  </conditionalFormatting>
  <conditionalFormatting sqref="E556:F556">
    <cfRule type="cellIs" priority="1160" dxfId="1994" operator="equal" stopIfTrue="1">
      <formula>0</formula>
    </cfRule>
  </conditionalFormatting>
  <conditionalFormatting sqref="E557:F557">
    <cfRule type="cellIs" priority="1159" dxfId="1994" operator="equal" stopIfTrue="1">
      <formula>0</formula>
    </cfRule>
  </conditionalFormatting>
  <conditionalFormatting sqref="E558:F558">
    <cfRule type="cellIs" priority="1158" dxfId="1994" operator="equal" stopIfTrue="1">
      <formula>0</formula>
    </cfRule>
  </conditionalFormatting>
  <conditionalFormatting sqref="E559:F559">
    <cfRule type="cellIs" priority="1157" dxfId="1994" operator="equal" stopIfTrue="1">
      <formula>0</formula>
    </cfRule>
  </conditionalFormatting>
  <conditionalFormatting sqref="E560:F560">
    <cfRule type="cellIs" priority="1156" dxfId="1994" operator="equal" stopIfTrue="1">
      <formula>0</formula>
    </cfRule>
  </conditionalFormatting>
  <conditionalFormatting sqref="E561:F561">
    <cfRule type="cellIs" priority="1155" dxfId="1994" operator="equal" stopIfTrue="1">
      <formula>0</formula>
    </cfRule>
  </conditionalFormatting>
  <conditionalFormatting sqref="E562:F562">
    <cfRule type="cellIs" priority="1154" dxfId="1994" operator="equal" stopIfTrue="1">
      <formula>0</formula>
    </cfRule>
  </conditionalFormatting>
  <conditionalFormatting sqref="E563:F563">
    <cfRule type="cellIs" priority="1153" dxfId="1994" operator="equal" stopIfTrue="1">
      <formula>0</formula>
    </cfRule>
  </conditionalFormatting>
  <conditionalFormatting sqref="E564:F564">
    <cfRule type="cellIs" priority="1152" dxfId="1994" operator="equal" stopIfTrue="1">
      <formula>0</formula>
    </cfRule>
  </conditionalFormatting>
  <conditionalFormatting sqref="E565:F565">
    <cfRule type="cellIs" priority="1151" dxfId="1994" operator="equal" stopIfTrue="1">
      <formula>0</formula>
    </cfRule>
  </conditionalFormatting>
  <conditionalFormatting sqref="E566:F566">
    <cfRule type="cellIs" priority="1150" dxfId="1994" operator="equal" stopIfTrue="1">
      <formula>0</formula>
    </cfRule>
  </conditionalFormatting>
  <conditionalFormatting sqref="E567:F567">
    <cfRule type="cellIs" priority="1149" dxfId="1994" operator="equal" stopIfTrue="1">
      <formula>0</formula>
    </cfRule>
  </conditionalFormatting>
  <conditionalFormatting sqref="E568:F568">
    <cfRule type="cellIs" priority="1148" dxfId="1994" operator="equal" stopIfTrue="1">
      <formula>0</formula>
    </cfRule>
  </conditionalFormatting>
  <conditionalFormatting sqref="E569:F569">
    <cfRule type="cellIs" priority="1147" dxfId="1994" operator="equal" stopIfTrue="1">
      <formula>0</formula>
    </cfRule>
  </conditionalFormatting>
  <conditionalFormatting sqref="E570:F570">
    <cfRule type="cellIs" priority="1146" dxfId="1994" operator="equal" stopIfTrue="1">
      <formula>0</formula>
    </cfRule>
  </conditionalFormatting>
  <conditionalFormatting sqref="E571:F571">
    <cfRule type="cellIs" priority="1145" dxfId="1994" operator="equal" stopIfTrue="1">
      <formula>0</formula>
    </cfRule>
  </conditionalFormatting>
  <conditionalFormatting sqref="E572:F572">
    <cfRule type="cellIs" priority="1144" dxfId="1994" operator="equal" stopIfTrue="1">
      <formula>0</formula>
    </cfRule>
  </conditionalFormatting>
  <conditionalFormatting sqref="E573:F573">
    <cfRule type="cellIs" priority="1143" dxfId="1994" operator="equal" stopIfTrue="1">
      <formula>0</formula>
    </cfRule>
  </conditionalFormatting>
  <conditionalFormatting sqref="E574:F574">
    <cfRule type="cellIs" priority="1142" dxfId="1994" operator="equal" stopIfTrue="1">
      <formula>0</formula>
    </cfRule>
  </conditionalFormatting>
  <conditionalFormatting sqref="E575:F575">
    <cfRule type="cellIs" priority="1141" dxfId="1994" operator="equal" stopIfTrue="1">
      <formula>0</formula>
    </cfRule>
  </conditionalFormatting>
  <conditionalFormatting sqref="E576:F576">
    <cfRule type="cellIs" priority="1140" dxfId="1994" operator="equal" stopIfTrue="1">
      <formula>0</formula>
    </cfRule>
  </conditionalFormatting>
  <conditionalFormatting sqref="E577:F577">
    <cfRule type="cellIs" priority="1139" dxfId="1994" operator="equal" stopIfTrue="1">
      <formula>0</formula>
    </cfRule>
  </conditionalFormatting>
  <conditionalFormatting sqref="E578:F578">
    <cfRule type="cellIs" priority="1138" dxfId="1994" operator="equal" stopIfTrue="1">
      <formula>0</formula>
    </cfRule>
  </conditionalFormatting>
  <conditionalFormatting sqref="E579:F579">
    <cfRule type="cellIs" priority="1137" dxfId="1994" operator="equal" stopIfTrue="1">
      <formula>0</formula>
    </cfRule>
  </conditionalFormatting>
  <conditionalFormatting sqref="E580:F580">
    <cfRule type="cellIs" priority="1136" dxfId="1994" operator="equal" stopIfTrue="1">
      <formula>0</formula>
    </cfRule>
  </conditionalFormatting>
  <conditionalFormatting sqref="E581:F581">
    <cfRule type="cellIs" priority="1135" dxfId="1994" operator="equal" stopIfTrue="1">
      <formula>0</formula>
    </cfRule>
  </conditionalFormatting>
  <conditionalFormatting sqref="E582:F582">
    <cfRule type="cellIs" priority="1134" dxfId="1994" operator="equal" stopIfTrue="1">
      <formula>0</formula>
    </cfRule>
  </conditionalFormatting>
  <conditionalFormatting sqref="E583:F583">
    <cfRule type="cellIs" priority="1133" dxfId="1994" operator="equal" stopIfTrue="1">
      <formula>0</formula>
    </cfRule>
  </conditionalFormatting>
  <conditionalFormatting sqref="E584:F584">
    <cfRule type="cellIs" priority="1132" dxfId="1994" operator="equal" stopIfTrue="1">
      <formula>0</formula>
    </cfRule>
  </conditionalFormatting>
  <conditionalFormatting sqref="E585:F585">
    <cfRule type="cellIs" priority="1131" dxfId="1994" operator="equal" stopIfTrue="1">
      <formula>0</formula>
    </cfRule>
  </conditionalFormatting>
  <conditionalFormatting sqref="E586:F586">
    <cfRule type="cellIs" priority="1130" dxfId="1994" operator="equal" stopIfTrue="1">
      <formula>0</formula>
    </cfRule>
  </conditionalFormatting>
  <conditionalFormatting sqref="E587:F587">
    <cfRule type="cellIs" priority="1129" dxfId="1994" operator="equal" stopIfTrue="1">
      <formula>0</formula>
    </cfRule>
  </conditionalFormatting>
  <conditionalFormatting sqref="E588:F588">
    <cfRule type="cellIs" priority="1128" dxfId="1994" operator="equal" stopIfTrue="1">
      <formula>0</formula>
    </cfRule>
  </conditionalFormatting>
  <conditionalFormatting sqref="E589:F589">
    <cfRule type="cellIs" priority="1127" dxfId="1994" operator="equal" stopIfTrue="1">
      <formula>0</formula>
    </cfRule>
  </conditionalFormatting>
  <conditionalFormatting sqref="E590:F590">
    <cfRule type="cellIs" priority="1126" dxfId="1994" operator="equal" stopIfTrue="1">
      <formula>0</formula>
    </cfRule>
  </conditionalFormatting>
  <conditionalFormatting sqref="E591:F591">
    <cfRule type="cellIs" priority="1125" dxfId="1994" operator="equal" stopIfTrue="1">
      <formula>0</formula>
    </cfRule>
  </conditionalFormatting>
  <conditionalFormatting sqref="E592:F592">
    <cfRule type="cellIs" priority="1124" dxfId="1994" operator="equal" stopIfTrue="1">
      <formula>0</formula>
    </cfRule>
  </conditionalFormatting>
  <conditionalFormatting sqref="E593:F593">
    <cfRule type="cellIs" priority="1123" dxfId="1994" operator="equal" stopIfTrue="1">
      <formula>0</formula>
    </cfRule>
  </conditionalFormatting>
  <conditionalFormatting sqref="E594:F594">
    <cfRule type="cellIs" priority="1122" dxfId="1994" operator="equal" stopIfTrue="1">
      <formula>0</formula>
    </cfRule>
  </conditionalFormatting>
  <conditionalFormatting sqref="E595:F595">
    <cfRule type="cellIs" priority="1121" dxfId="1994" operator="equal" stopIfTrue="1">
      <formula>0</formula>
    </cfRule>
  </conditionalFormatting>
  <conditionalFormatting sqref="E596:F596">
    <cfRule type="cellIs" priority="1120" dxfId="1994" operator="equal" stopIfTrue="1">
      <formula>0</formula>
    </cfRule>
  </conditionalFormatting>
  <conditionalFormatting sqref="E597:F597">
    <cfRule type="cellIs" priority="1119" dxfId="1994" operator="equal" stopIfTrue="1">
      <formula>0</formula>
    </cfRule>
  </conditionalFormatting>
  <conditionalFormatting sqref="E598:F598">
    <cfRule type="cellIs" priority="1118" dxfId="1994" operator="equal" stopIfTrue="1">
      <formula>0</formula>
    </cfRule>
  </conditionalFormatting>
  <conditionalFormatting sqref="E599:F599">
    <cfRule type="cellIs" priority="1117" dxfId="1994" operator="equal" stopIfTrue="1">
      <formula>0</formula>
    </cfRule>
  </conditionalFormatting>
  <conditionalFormatting sqref="E600:F600">
    <cfRule type="cellIs" priority="1116" dxfId="1994" operator="equal" stopIfTrue="1">
      <formula>0</formula>
    </cfRule>
  </conditionalFormatting>
  <conditionalFormatting sqref="E601:F601">
    <cfRule type="cellIs" priority="1115" dxfId="1994" operator="equal" stopIfTrue="1">
      <formula>0</formula>
    </cfRule>
  </conditionalFormatting>
  <conditionalFormatting sqref="E602:F602">
    <cfRule type="cellIs" priority="1114" dxfId="1994" operator="equal" stopIfTrue="1">
      <formula>0</formula>
    </cfRule>
  </conditionalFormatting>
  <conditionalFormatting sqref="E603:F603">
    <cfRule type="cellIs" priority="1113" dxfId="1994" operator="equal" stopIfTrue="1">
      <formula>0</formula>
    </cfRule>
  </conditionalFormatting>
  <conditionalFormatting sqref="E604:F604">
    <cfRule type="cellIs" priority="1112" dxfId="1994" operator="equal" stopIfTrue="1">
      <formula>0</formula>
    </cfRule>
  </conditionalFormatting>
  <conditionalFormatting sqref="E605:F605">
    <cfRule type="cellIs" priority="1111" dxfId="1994" operator="equal" stopIfTrue="1">
      <formula>0</formula>
    </cfRule>
  </conditionalFormatting>
  <conditionalFormatting sqref="E606:F606">
    <cfRule type="cellIs" priority="1110" dxfId="1994" operator="equal" stopIfTrue="1">
      <formula>0</formula>
    </cfRule>
  </conditionalFormatting>
  <conditionalFormatting sqref="E607:F607">
    <cfRule type="cellIs" priority="1109" dxfId="1994" operator="equal" stopIfTrue="1">
      <formula>0</formula>
    </cfRule>
  </conditionalFormatting>
  <conditionalFormatting sqref="E608:F608">
    <cfRule type="cellIs" priority="1108" dxfId="1994" operator="equal" stopIfTrue="1">
      <formula>0</formula>
    </cfRule>
  </conditionalFormatting>
  <conditionalFormatting sqref="E609:F609">
    <cfRule type="cellIs" priority="1107" dxfId="1994" operator="equal" stopIfTrue="1">
      <formula>0</formula>
    </cfRule>
  </conditionalFormatting>
  <conditionalFormatting sqref="E610:F610">
    <cfRule type="cellIs" priority="1106" dxfId="1994" operator="equal" stopIfTrue="1">
      <formula>0</formula>
    </cfRule>
  </conditionalFormatting>
  <conditionalFormatting sqref="E611:F611">
    <cfRule type="cellIs" priority="1105" dxfId="1994" operator="equal" stopIfTrue="1">
      <formula>0</formula>
    </cfRule>
  </conditionalFormatting>
  <conditionalFormatting sqref="E612:F612">
    <cfRule type="cellIs" priority="1104" dxfId="1994" operator="equal" stopIfTrue="1">
      <formula>0</formula>
    </cfRule>
  </conditionalFormatting>
  <conditionalFormatting sqref="E613:F613">
    <cfRule type="cellIs" priority="1103" dxfId="1994" operator="equal" stopIfTrue="1">
      <formula>0</formula>
    </cfRule>
  </conditionalFormatting>
  <conditionalFormatting sqref="E614:F614">
    <cfRule type="cellIs" priority="1102" dxfId="1994" operator="equal" stopIfTrue="1">
      <formula>0</formula>
    </cfRule>
  </conditionalFormatting>
  <conditionalFormatting sqref="E615:F615">
    <cfRule type="cellIs" priority="1101" dxfId="1994" operator="equal" stopIfTrue="1">
      <formula>0</formula>
    </cfRule>
  </conditionalFormatting>
  <conditionalFormatting sqref="E616:F616">
    <cfRule type="cellIs" priority="1100" dxfId="1994" operator="equal" stopIfTrue="1">
      <formula>0</formula>
    </cfRule>
  </conditionalFormatting>
  <conditionalFormatting sqref="E617:F617">
    <cfRule type="cellIs" priority="1099" dxfId="1994" operator="equal" stopIfTrue="1">
      <formula>0</formula>
    </cfRule>
  </conditionalFormatting>
  <conditionalFormatting sqref="E618:F618">
    <cfRule type="cellIs" priority="1098" dxfId="1994" operator="equal" stopIfTrue="1">
      <formula>0</formula>
    </cfRule>
  </conditionalFormatting>
  <conditionalFormatting sqref="E619:F619">
    <cfRule type="cellIs" priority="1097" dxfId="1994" operator="equal" stopIfTrue="1">
      <formula>0</formula>
    </cfRule>
  </conditionalFormatting>
  <conditionalFormatting sqref="E620:F620">
    <cfRule type="cellIs" priority="1096" dxfId="1994" operator="equal" stopIfTrue="1">
      <formula>0</formula>
    </cfRule>
  </conditionalFormatting>
  <conditionalFormatting sqref="E621:F621">
    <cfRule type="cellIs" priority="1095" dxfId="1994" operator="equal" stopIfTrue="1">
      <formula>0</formula>
    </cfRule>
  </conditionalFormatting>
  <conditionalFormatting sqref="E622:F622">
    <cfRule type="cellIs" priority="1094" dxfId="1994" operator="equal" stopIfTrue="1">
      <formula>0</formula>
    </cfRule>
  </conditionalFormatting>
  <conditionalFormatting sqref="E623:F623">
    <cfRule type="cellIs" priority="1093" dxfId="1994" operator="equal" stopIfTrue="1">
      <formula>0</formula>
    </cfRule>
  </conditionalFormatting>
  <conditionalFormatting sqref="E624:F624">
    <cfRule type="cellIs" priority="1092" dxfId="1994" operator="equal" stopIfTrue="1">
      <formula>0</formula>
    </cfRule>
  </conditionalFormatting>
  <conditionalFormatting sqref="E625:F625">
    <cfRule type="cellIs" priority="1091" dxfId="1994" operator="equal" stopIfTrue="1">
      <formula>0</formula>
    </cfRule>
  </conditionalFormatting>
  <conditionalFormatting sqref="E626:F626">
    <cfRule type="cellIs" priority="1090" dxfId="1994" operator="equal" stopIfTrue="1">
      <formula>0</formula>
    </cfRule>
  </conditionalFormatting>
  <conditionalFormatting sqref="E627:F627">
    <cfRule type="cellIs" priority="1089" dxfId="1994" operator="equal" stopIfTrue="1">
      <formula>0</formula>
    </cfRule>
  </conditionalFormatting>
  <conditionalFormatting sqref="E628:F628">
    <cfRule type="cellIs" priority="1088" dxfId="1994" operator="equal" stopIfTrue="1">
      <formula>0</formula>
    </cfRule>
  </conditionalFormatting>
  <conditionalFormatting sqref="E629:F629">
    <cfRule type="cellIs" priority="1087" dxfId="1994" operator="equal" stopIfTrue="1">
      <formula>0</formula>
    </cfRule>
  </conditionalFormatting>
  <conditionalFormatting sqref="E630:F630">
    <cfRule type="cellIs" priority="1086" dxfId="1994" operator="equal" stopIfTrue="1">
      <formula>0</formula>
    </cfRule>
  </conditionalFormatting>
  <conditionalFormatting sqref="E631:F631">
    <cfRule type="cellIs" priority="1085" dxfId="1994" operator="equal" stopIfTrue="1">
      <formula>0</formula>
    </cfRule>
  </conditionalFormatting>
  <conditionalFormatting sqref="E632:F632">
    <cfRule type="cellIs" priority="1084" dxfId="1994" operator="equal" stopIfTrue="1">
      <formula>0</formula>
    </cfRule>
  </conditionalFormatting>
  <conditionalFormatting sqref="E633:F633">
    <cfRule type="cellIs" priority="1083" dxfId="1994" operator="equal" stopIfTrue="1">
      <formula>0</formula>
    </cfRule>
  </conditionalFormatting>
  <conditionalFormatting sqref="E634:F634">
    <cfRule type="cellIs" priority="1082" dxfId="1994" operator="equal" stopIfTrue="1">
      <formula>0</formula>
    </cfRule>
  </conditionalFormatting>
  <conditionalFormatting sqref="E635:F635">
    <cfRule type="cellIs" priority="1081" dxfId="1994" operator="equal" stopIfTrue="1">
      <formula>0</formula>
    </cfRule>
  </conditionalFormatting>
  <conditionalFormatting sqref="E636:F636">
    <cfRule type="cellIs" priority="1080" dxfId="1994" operator="equal" stopIfTrue="1">
      <formula>0</formula>
    </cfRule>
  </conditionalFormatting>
  <conditionalFormatting sqref="E637:F637">
    <cfRule type="cellIs" priority="1079" dxfId="1994" operator="equal" stopIfTrue="1">
      <formula>0</formula>
    </cfRule>
  </conditionalFormatting>
  <conditionalFormatting sqref="E638:F638">
    <cfRule type="cellIs" priority="1078" dxfId="1994" operator="equal" stopIfTrue="1">
      <formula>0</formula>
    </cfRule>
  </conditionalFormatting>
  <conditionalFormatting sqref="E639:F639">
    <cfRule type="cellIs" priority="1077" dxfId="1994" operator="equal" stopIfTrue="1">
      <formula>0</formula>
    </cfRule>
  </conditionalFormatting>
  <conditionalFormatting sqref="E640:F640">
    <cfRule type="cellIs" priority="1076" dxfId="1994" operator="equal" stopIfTrue="1">
      <formula>0</formula>
    </cfRule>
  </conditionalFormatting>
  <conditionalFormatting sqref="E641:F641">
    <cfRule type="cellIs" priority="1075" dxfId="1994" operator="equal" stopIfTrue="1">
      <formula>0</formula>
    </cfRule>
  </conditionalFormatting>
  <conditionalFormatting sqref="E642:F642">
    <cfRule type="cellIs" priority="1074" dxfId="1994" operator="equal" stopIfTrue="1">
      <formula>0</formula>
    </cfRule>
  </conditionalFormatting>
  <conditionalFormatting sqref="E643:F643">
    <cfRule type="cellIs" priority="1073" dxfId="1994" operator="equal" stopIfTrue="1">
      <formula>0</formula>
    </cfRule>
  </conditionalFormatting>
  <conditionalFormatting sqref="E644:F644">
    <cfRule type="cellIs" priority="1072" dxfId="1994" operator="equal" stopIfTrue="1">
      <formula>0</formula>
    </cfRule>
  </conditionalFormatting>
  <conditionalFormatting sqref="E645:F645">
    <cfRule type="cellIs" priority="1071" dxfId="1994" operator="equal" stopIfTrue="1">
      <formula>0</formula>
    </cfRule>
  </conditionalFormatting>
  <conditionalFormatting sqref="E646:F646">
    <cfRule type="cellIs" priority="1070" dxfId="1994" operator="equal" stopIfTrue="1">
      <formula>0</formula>
    </cfRule>
  </conditionalFormatting>
  <conditionalFormatting sqref="E647:F647">
    <cfRule type="cellIs" priority="1069" dxfId="1994" operator="equal" stopIfTrue="1">
      <formula>0</formula>
    </cfRule>
  </conditionalFormatting>
  <conditionalFormatting sqref="E648:F648">
    <cfRule type="cellIs" priority="1068" dxfId="1994" operator="equal" stopIfTrue="1">
      <formula>0</formula>
    </cfRule>
  </conditionalFormatting>
  <conditionalFormatting sqref="E649:F649">
    <cfRule type="cellIs" priority="1067" dxfId="1994" operator="equal" stopIfTrue="1">
      <formula>0</formula>
    </cfRule>
  </conditionalFormatting>
  <conditionalFormatting sqref="E650:F650">
    <cfRule type="cellIs" priority="1066" dxfId="1994" operator="equal" stopIfTrue="1">
      <formula>0</formula>
    </cfRule>
  </conditionalFormatting>
  <conditionalFormatting sqref="E651:F651">
    <cfRule type="cellIs" priority="1065" dxfId="1994" operator="equal" stopIfTrue="1">
      <formula>0</formula>
    </cfRule>
  </conditionalFormatting>
  <conditionalFormatting sqref="E652:F652">
    <cfRule type="cellIs" priority="1064" dxfId="1994" operator="equal" stopIfTrue="1">
      <formula>0</formula>
    </cfRule>
  </conditionalFormatting>
  <conditionalFormatting sqref="E653:F653">
    <cfRule type="cellIs" priority="1063" dxfId="1994" operator="equal" stopIfTrue="1">
      <formula>0</formula>
    </cfRule>
  </conditionalFormatting>
  <conditionalFormatting sqref="E654:F654">
    <cfRule type="cellIs" priority="1062" dxfId="1994" operator="equal" stopIfTrue="1">
      <formula>0</formula>
    </cfRule>
  </conditionalFormatting>
  <conditionalFormatting sqref="E655:F655">
    <cfRule type="cellIs" priority="1061" dxfId="1994" operator="equal" stopIfTrue="1">
      <formula>0</formula>
    </cfRule>
  </conditionalFormatting>
  <conditionalFormatting sqref="E656:F656">
    <cfRule type="cellIs" priority="1060" dxfId="1994" operator="equal" stopIfTrue="1">
      <formula>0</formula>
    </cfRule>
  </conditionalFormatting>
  <conditionalFormatting sqref="E657:F657">
    <cfRule type="cellIs" priority="1059" dxfId="1994" operator="equal" stopIfTrue="1">
      <formula>0</formula>
    </cfRule>
  </conditionalFormatting>
  <conditionalFormatting sqref="E658:F658">
    <cfRule type="cellIs" priority="1058" dxfId="1994" operator="equal" stopIfTrue="1">
      <formula>0</formula>
    </cfRule>
  </conditionalFormatting>
  <conditionalFormatting sqref="E659:F659">
    <cfRule type="cellIs" priority="1057" dxfId="1994" operator="equal" stopIfTrue="1">
      <formula>0</formula>
    </cfRule>
  </conditionalFormatting>
  <conditionalFormatting sqref="E660:F660">
    <cfRule type="cellIs" priority="1056" dxfId="1994" operator="equal" stopIfTrue="1">
      <formula>0</formula>
    </cfRule>
  </conditionalFormatting>
  <conditionalFormatting sqref="E661:F661">
    <cfRule type="cellIs" priority="1055" dxfId="1994" operator="equal" stopIfTrue="1">
      <formula>0</formula>
    </cfRule>
  </conditionalFormatting>
  <conditionalFormatting sqref="E662:F662">
    <cfRule type="cellIs" priority="1054" dxfId="1994" operator="equal" stopIfTrue="1">
      <formula>0</formula>
    </cfRule>
  </conditionalFormatting>
  <conditionalFormatting sqref="E663:F663">
    <cfRule type="cellIs" priority="1053" dxfId="1994" operator="equal" stopIfTrue="1">
      <formula>0</formula>
    </cfRule>
  </conditionalFormatting>
  <conditionalFormatting sqref="E664:F664">
    <cfRule type="cellIs" priority="1052" dxfId="1994" operator="equal" stopIfTrue="1">
      <formula>0</formula>
    </cfRule>
  </conditionalFormatting>
  <conditionalFormatting sqref="E665:F665">
    <cfRule type="cellIs" priority="1051" dxfId="1994" operator="equal" stopIfTrue="1">
      <formula>0</formula>
    </cfRule>
  </conditionalFormatting>
  <conditionalFormatting sqref="E666:F666">
    <cfRule type="cellIs" priority="1050" dxfId="1994" operator="equal" stopIfTrue="1">
      <formula>0</formula>
    </cfRule>
  </conditionalFormatting>
  <conditionalFormatting sqref="E667:F667">
    <cfRule type="cellIs" priority="1049" dxfId="1994" operator="equal" stopIfTrue="1">
      <formula>0</formula>
    </cfRule>
  </conditionalFormatting>
  <conditionalFormatting sqref="E668:F668">
    <cfRule type="cellIs" priority="1048" dxfId="1994" operator="equal" stopIfTrue="1">
      <formula>0</formula>
    </cfRule>
  </conditionalFormatting>
  <conditionalFormatting sqref="E669:F669">
    <cfRule type="cellIs" priority="1047" dxfId="1994" operator="equal" stopIfTrue="1">
      <formula>0</formula>
    </cfRule>
  </conditionalFormatting>
  <conditionalFormatting sqref="E670:F670">
    <cfRule type="cellIs" priority="1046" dxfId="1994" operator="equal" stopIfTrue="1">
      <formula>0</formula>
    </cfRule>
  </conditionalFormatting>
  <conditionalFormatting sqref="E671:F671">
    <cfRule type="cellIs" priority="1045" dxfId="1994" operator="equal" stopIfTrue="1">
      <formula>0</formula>
    </cfRule>
  </conditionalFormatting>
  <conditionalFormatting sqref="E672:F672">
    <cfRule type="cellIs" priority="1044" dxfId="1994" operator="equal" stopIfTrue="1">
      <formula>0</formula>
    </cfRule>
  </conditionalFormatting>
  <conditionalFormatting sqref="E673:F673">
    <cfRule type="cellIs" priority="1043" dxfId="1994" operator="equal" stopIfTrue="1">
      <formula>0</formula>
    </cfRule>
  </conditionalFormatting>
  <conditionalFormatting sqref="E674:F674">
    <cfRule type="cellIs" priority="1042" dxfId="1994" operator="equal" stopIfTrue="1">
      <formula>0</formula>
    </cfRule>
  </conditionalFormatting>
  <conditionalFormatting sqref="E675:F675">
    <cfRule type="cellIs" priority="1041" dxfId="1994" operator="equal" stopIfTrue="1">
      <formula>0</formula>
    </cfRule>
  </conditionalFormatting>
  <conditionalFormatting sqref="E676:F676">
    <cfRule type="cellIs" priority="1040" dxfId="1994" operator="equal" stopIfTrue="1">
      <formula>0</formula>
    </cfRule>
  </conditionalFormatting>
  <conditionalFormatting sqref="E677:F677">
    <cfRule type="cellIs" priority="1039" dxfId="1994" operator="equal" stopIfTrue="1">
      <formula>0</formula>
    </cfRule>
  </conditionalFormatting>
  <conditionalFormatting sqref="E678:F678">
    <cfRule type="cellIs" priority="1038" dxfId="1994" operator="equal" stopIfTrue="1">
      <formula>0</formula>
    </cfRule>
  </conditionalFormatting>
  <conditionalFormatting sqref="E679:F679">
    <cfRule type="cellIs" priority="1037" dxfId="1994" operator="equal" stopIfTrue="1">
      <formula>0</formula>
    </cfRule>
  </conditionalFormatting>
  <conditionalFormatting sqref="E680:F680">
    <cfRule type="cellIs" priority="1036" dxfId="1994" operator="equal" stopIfTrue="1">
      <formula>0</formula>
    </cfRule>
  </conditionalFormatting>
  <conditionalFormatting sqref="E681:F681">
    <cfRule type="cellIs" priority="1035" dxfId="1994" operator="equal" stopIfTrue="1">
      <formula>0</formula>
    </cfRule>
  </conditionalFormatting>
  <conditionalFormatting sqref="E682:F682">
    <cfRule type="cellIs" priority="1034" dxfId="1994" operator="equal" stopIfTrue="1">
      <formula>0</formula>
    </cfRule>
  </conditionalFormatting>
  <conditionalFormatting sqref="E683:F683">
    <cfRule type="cellIs" priority="1033" dxfId="1994" operator="equal" stopIfTrue="1">
      <formula>0</formula>
    </cfRule>
  </conditionalFormatting>
  <conditionalFormatting sqref="E684:F684">
    <cfRule type="cellIs" priority="1032" dxfId="1994" operator="equal" stopIfTrue="1">
      <formula>0</formula>
    </cfRule>
  </conditionalFormatting>
  <conditionalFormatting sqref="E685:F685">
    <cfRule type="cellIs" priority="1031" dxfId="1994" operator="equal" stopIfTrue="1">
      <formula>0</formula>
    </cfRule>
  </conditionalFormatting>
  <conditionalFormatting sqref="E686:F686">
    <cfRule type="cellIs" priority="1030" dxfId="1994" operator="equal" stopIfTrue="1">
      <formula>0</formula>
    </cfRule>
  </conditionalFormatting>
  <conditionalFormatting sqref="E687:F687">
    <cfRule type="cellIs" priority="1029" dxfId="1994" operator="equal" stopIfTrue="1">
      <formula>0</formula>
    </cfRule>
  </conditionalFormatting>
  <conditionalFormatting sqref="E688:F688">
    <cfRule type="cellIs" priority="1028" dxfId="1994" operator="equal" stopIfTrue="1">
      <formula>0</formula>
    </cfRule>
  </conditionalFormatting>
  <conditionalFormatting sqref="E689:F689">
    <cfRule type="cellIs" priority="1027" dxfId="1994" operator="equal" stopIfTrue="1">
      <formula>0</formula>
    </cfRule>
  </conditionalFormatting>
  <conditionalFormatting sqref="E690:F690">
    <cfRule type="cellIs" priority="1026" dxfId="1994" operator="equal" stopIfTrue="1">
      <formula>0</formula>
    </cfRule>
  </conditionalFormatting>
  <conditionalFormatting sqref="E691:F691">
    <cfRule type="cellIs" priority="1025" dxfId="1994" operator="equal" stopIfTrue="1">
      <formula>0</formula>
    </cfRule>
  </conditionalFormatting>
  <conditionalFormatting sqref="E692:F692">
    <cfRule type="cellIs" priority="1024" dxfId="1994" operator="equal" stopIfTrue="1">
      <formula>0</formula>
    </cfRule>
  </conditionalFormatting>
  <conditionalFormatting sqref="E693:F693">
    <cfRule type="cellIs" priority="1023" dxfId="1994" operator="equal" stopIfTrue="1">
      <formula>0</formula>
    </cfRule>
  </conditionalFormatting>
  <conditionalFormatting sqref="E694:F694">
    <cfRule type="cellIs" priority="1022" dxfId="1994" operator="equal" stopIfTrue="1">
      <formula>0</formula>
    </cfRule>
  </conditionalFormatting>
  <conditionalFormatting sqref="E695:F695">
    <cfRule type="cellIs" priority="1021" dxfId="1994" operator="equal" stopIfTrue="1">
      <formula>0</formula>
    </cfRule>
  </conditionalFormatting>
  <conditionalFormatting sqref="E696:F696">
    <cfRule type="cellIs" priority="1020" dxfId="1994" operator="equal" stopIfTrue="1">
      <formula>0</formula>
    </cfRule>
  </conditionalFormatting>
  <conditionalFormatting sqref="E697:F697">
    <cfRule type="cellIs" priority="1019" dxfId="1994" operator="equal" stopIfTrue="1">
      <formula>0</formula>
    </cfRule>
  </conditionalFormatting>
  <conditionalFormatting sqref="E698:F698">
    <cfRule type="cellIs" priority="1018" dxfId="1994" operator="equal" stopIfTrue="1">
      <formula>0</formula>
    </cfRule>
  </conditionalFormatting>
  <conditionalFormatting sqref="E699:F699">
    <cfRule type="cellIs" priority="1017" dxfId="1994" operator="equal" stopIfTrue="1">
      <formula>0</formula>
    </cfRule>
  </conditionalFormatting>
  <conditionalFormatting sqref="E700:F700">
    <cfRule type="cellIs" priority="1016" dxfId="1994" operator="equal" stopIfTrue="1">
      <formula>0</formula>
    </cfRule>
  </conditionalFormatting>
  <conditionalFormatting sqref="E701:F701">
    <cfRule type="cellIs" priority="1015" dxfId="1994" operator="equal" stopIfTrue="1">
      <formula>0</formula>
    </cfRule>
  </conditionalFormatting>
  <conditionalFormatting sqref="E702:F702">
    <cfRule type="cellIs" priority="1014" dxfId="1994" operator="equal" stopIfTrue="1">
      <formula>0</formula>
    </cfRule>
  </conditionalFormatting>
  <conditionalFormatting sqref="E703:F703">
    <cfRule type="cellIs" priority="1013" dxfId="1994" operator="equal" stopIfTrue="1">
      <formula>0</formula>
    </cfRule>
  </conditionalFormatting>
  <conditionalFormatting sqref="E704:F704">
    <cfRule type="cellIs" priority="1012" dxfId="1994" operator="equal" stopIfTrue="1">
      <formula>0</formula>
    </cfRule>
  </conditionalFormatting>
  <conditionalFormatting sqref="E705:F705">
    <cfRule type="cellIs" priority="1011" dxfId="1994" operator="equal" stopIfTrue="1">
      <formula>0</formula>
    </cfRule>
  </conditionalFormatting>
  <conditionalFormatting sqref="E706:F706">
    <cfRule type="cellIs" priority="1010" dxfId="1994" operator="equal" stopIfTrue="1">
      <formula>0</formula>
    </cfRule>
  </conditionalFormatting>
  <conditionalFormatting sqref="E707:F707">
    <cfRule type="cellIs" priority="1009" dxfId="1994" operator="equal" stopIfTrue="1">
      <formula>0</formula>
    </cfRule>
  </conditionalFormatting>
  <conditionalFormatting sqref="E708:F708">
    <cfRule type="cellIs" priority="1008" dxfId="1994" operator="equal" stopIfTrue="1">
      <formula>0</formula>
    </cfRule>
  </conditionalFormatting>
  <conditionalFormatting sqref="E709:F709">
    <cfRule type="cellIs" priority="1007" dxfId="1994" operator="equal" stopIfTrue="1">
      <formula>0</formula>
    </cfRule>
  </conditionalFormatting>
  <conditionalFormatting sqref="E710:F710">
    <cfRule type="cellIs" priority="1006" dxfId="1994" operator="equal" stopIfTrue="1">
      <formula>0</formula>
    </cfRule>
  </conditionalFormatting>
  <conditionalFormatting sqref="E711:F711">
    <cfRule type="cellIs" priority="1005" dxfId="1994" operator="equal" stopIfTrue="1">
      <formula>0</formula>
    </cfRule>
  </conditionalFormatting>
  <conditionalFormatting sqref="E712:F712">
    <cfRule type="cellIs" priority="1004" dxfId="1994" operator="equal" stopIfTrue="1">
      <formula>0</formula>
    </cfRule>
  </conditionalFormatting>
  <conditionalFormatting sqref="E713:F713">
    <cfRule type="cellIs" priority="1003" dxfId="1994" operator="equal" stopIfTrue="1">
      <formula>0</formula>
    </cfRule>
  </conditionalFormatting>
  <conditionalFormatting sqref="E714:F714">
    <cfRule type="cellIs" priority="1002" dxfId="1994" operator="equal" stopIfTrue="1">
      <formula>0</formula>
    </cfRule>
  </conditionalFormatting>
  <conditionalFormatting sqref="E715:F715">
    <cfRule type="cellIs" priority="1001" dxfId="1994" operator="equal" stopIfTrue="1">
      <formula>0</formula>
    </cfRule>
  </conditionalFormatting>
  <conditionalFormatting sqref="E716:F716">
    <cfRule type="cellIs" priority="1000" dxfId="1994" operator="equal" stopIfTrue="1">
      <formula>0</formula>
    </cfRule>
  </conditionalFormatting>
  <conditionalFormatting sqref="E717:F717">
    <cfRule type="cellIs" priority="999" dxfId="1994" operator="equal" stopIfTrue="1">
      <formula>0</formula>
    </cfRule>
  </conditionalFormatting>
  <conditionalFormatting sqref="E718:F718">
    <cfRule type="cellIs" priority="998" dxfId="1994" operator="equal" stopIfTrue="1">
      <formula>0</formula>
    </cfRule>
  </conditionalFormatting>
  <conditionalFormatting sqref="E719:F719">
    <cfRule type="cellIs" priority="997" dxfId="1994" operator="equal" stopIfTrue="1">
      <formula>0</formula>
    </cfRule>
  </conditionalFormatting>
  <conditionalFormatting sqref="E720:F720">
    <cfRule type="cellIs" priority="996" dxfId="1994" operator="equal" stopIfTrue="1">
      <formula>0</formula>
    </cfRule>
  </conditionalFormatting>
  <conditionalFormatting sqref="E721:F721">
    <cfRule type="cellIs" priority="995" dxfId="1994" operator="equal" stopIfTrue="1">
      <formula>0</formula>
    </cfRule>
  </conditionalFormatting>
  <conditionalFormatting sqref="E722:F722">
    <cfRule type="cellIs" priority="994" dxfId="1994" operator="equal" stopIfTrue="1">
      <formula>0</formula>
    </cfRule>
  </conditionalFormatting>
  <conditionalFormatting sqref="E723:F723">
    <cfRule type="cellIs" priority="993" dxfId="1994" operator="equal" stopIfTrue="1">
      <formula>0</formula>
    </cfRule>
  </conditionalFormatting>
  <conditionalFormatting sqref="E724:F724">
    <cfRule type="cellIs" priority="992" dxfId="1994" operator="equal" stopIfTrue="1">
      <formula>0</formula>
    </cfRule>
  </conditionalFormatting>
  <conditionalFormatting sqref="E725:F725">
    <cfRule type="cellIs" priority="991" dxfId="1994" operator="equal" stopIfTrue="1">
      <formula>0</formula>
    </cfRule>
  </conditionalFormatting>
  <conditionalFormatting sqref="E726:F726">
    <cfRule type="cellIs" priority="990" dxfId="1994" operator="equal" stopIfTrue="1">
      <formula>0</formula>
    </cfRule>
  </conditionalFormatting>
  <conditionalFormatting sqref="E727:F727">
    <cfRule type="cellIs" priority="989" dxfId="1994" operator="equal" stopIfTrue="1">
      <formula>0</formula>
    </cfRule>
  </conditionalFormatting>
  <conditionalFormatting sqref="E728:F728">
    <cfRule type="cellIs" priority="988" dxfId="1994" operator="equal" stopIfTrue="1">
      <formula>0</formula>
    </cfRule>
  </conditionalFormatting>
  <conditionalFormatting sqref="E729:F729">
    <cfRule type="cellIs" priority="987" dxfId="1994" operator="equal" stopIfTrue="1">
      <formula>0</formula>
    </cfRule>
  </conditionalFormatting>
  <conditionalFormatting sqref="E730:F730">
    <cfRule type="cellIs" priority="986" dxfId="1994" operator="equal" stopIfTrue="1">
      <formula>0</formula>
    </cfRule>
  </conditionalFormatting>
  <conditionalFormatting sqref="E731:F731">
    <cfRule type="cellIs" priority="985" dxfId="1994" operator="equal" stopIfTrue="1">
      <formula>0</formula>
    </cfRule>
  </conditionalFormatting>
  <conditionalFormatting sqref="E732:F732">
    <cfRule type="cellIs" priority="984" dxfId="1994" operator="equal" stopIfTrue="1">
      <formula>0</formula>
    </cfRule>
  </conditionalFormatting>
  <conditionalFormatting sqref="E733:F733">
    <cfRule type="cellIs" priority="983" dxfId="1994" operator="equal" stopIfTrue="1">
      <formula>0</formula>
    </cfRule>
  </conditionalFormatting>
  <conditionalFormatting sqref="E734:F734">
    <cfRule type="cellIs" priority="982" dxfId="1994" operator="equal" stopIfTrue="1">
      <formula>0</formula>
    </cfRule>
  </conditionalFormatting>
  <conditionalFormatting sqref="E735:F735">
    <cfRule type="cellIs" priority="981" dxfId="1994" operator="equal" stopIfTrue="1">
      <formula>0</formula>
    </cfRule>
  </conditionalFormatting>
  <conditionalFormatting sqref="E736:F736">
    <cfRule type="cellIs" priority="980" dxfId="1994" operator="equal" stopIfTrue="1">
      <formula>0</formula>
    </cfRule>
  </conditionalFormatting>
  <conditionalFormatting sqref="E737:F737">
    <cfRule type="cellIs" priority="979" dxfId="1994" operator="equal" stopIfTrue="1">
      <formula>0</formula>
    </cfRule>
  </conditionalFormatting>
  <conditionalFormatting sqref="E738:F738">
    <cfRule type="cellIs" priority="978" dxfId="1994" operator="equal" stopIfTrue="1">
      <formula>0</formula>
    </cfRule>
  </conditionalFormatting>
  <conditionalFormatting sqref="E739:F739">
    <cfRule type="cellIs" priority="977" dxfId="1994" operator="equal" stopIfTrue="1">
      <formula>0</formula>
    </cfRule>
  </conditionalFormatting>
  <conditionalFormatting sqref="E740:F740">
    <cfRule type="cellIs" priority="976" dxfId="1994" operator="equal" stopIfTrue="1">
      <formula>0</formula>
    </cfRule>
  </conditionalFormatting>
  <conditionalFormatting sqref="E741:F741">
    <cfRule type="cellIs" priority="975" dxfId="1994" operator="equal" stopIfTrue="1">
      <formula>0</formula>
    </cfRule>
  </conditionalFormatting>
  <conditionalFormatting sqref="E742:F742">
    <cfRule type="cellIs" priority="974" dxfId="1994" operator="equal" stopIfTrue="1">
      <formula>0</formula>
    </cfRule>
  </conditionalFormatting>
  <conditionalFormatting sqref="E743:F743">
    <cfRule type="cellIs" priority="973" dxfId="1994" operator="equal" stopIfTrue="1">
      <formula>0</formula>
    </cfRule>
  </conditionalFormatting>
  <conditionalFormatting sqref="E744:F744">
    <cfRule type="cellIs" priority="972" dxfId="1994" operator="equal" stopIfTrue="1">
      <formula>0</formula>
    </cfRule>
  </conditionalFormatting>
  <conditionalFormatting sqref="E745:F745">
    <cfRule type="cellIs" priority="971" dxfId="1994" operator="equal" stopIfTrue="1">
      <formula>0</formula>
    </cfRule>
  </conditionalFormatting>
  <conditionalFormatting sqref="E746:F746">
    <cfRule type="cellIs" priority="970" dxfId="1994" operator="equal" stopIfTrue="1">
      <formula>0</formula>
    </cfRule>
  </conditionalFormatting>
  <conditionalFormatting sqref="E747:F747">
    <cfRule type="cellIs" priority="969" dxfId="1994" operator="equal" stopIfTrue="1">
      <formula>0</formula>
    </cfRule>
  </conditionalFormatting>
  <conditionalFormatting sqref="E748:F748">
    <cfRule type="cellIs" priority="968" dxfId="1994" operator="equal" stopIfTrue="1">
      <formula>0</formula>
    </cfRule>
  </conditionalFormatting>
  <conditionalFormatting sqref="E749:F749">
    <cfRule type="cellIs" priority="967" dxfId="1994" operator="equal" stopIfTrue="1">
      <formula>0</formula>
    </cfRule>
  </conditionalFormatting>
  <conditionalFormatting sqref="E750:F750">
    <cfRule type="cellIs" priority="966" dxfId="1994" operator="equal" stopIfTrue="1">
      <formula>0</formula>
    </cfRule>
  </conditionalFormatting>
  <conditionalFormatting sqref="E751:F751">
    <cfRule type="cellIs" priority="965" dxfId="1994" operator="equal" stopIfTrue="1">
      <formula>0</formula>
    </cfRule>
  </conditionalFormatting>
  <conditionalFormatting sqref="E752:F752">
    <cfRule type="cellIs" priority="964" dxfId="1994" operator="equal" stopIfTrue="1">
      <formula>0</formula>
    </cfRule>
  </conditionalFormatting>
  <conditionalFormatting sqref="E753:F753">
    <cfRule type="cellIs" priority="963" dxfId="1994" operator="equal" stopIfTrue="1">
      <formula>0</formula>
    </cfRule>
  </conditionalFormatting>
  <conditionalFormatting sqref="E754:F754">
    <cfRule type="cellIs" priority="962" dxfId="1994" operator="equal" stopIfTrue="1">
      <formula>0</formula>
    </cfRule>
  </conditionalFormatting>
  <conditionalFormatting sqref="E755:F755">
    <cfRule type="cellIs" priority="961" dxfId="1994" operator="equal" stopIfTrue="1">
      <formula>0</formula>
    </cfRule>
  </conditionalFormatting>
  <conditionalFormatting sqref="E756:F756">
    <cfRule type="cellIs" priority="960" dxfId="1994" operator="equal" stopIfTrue="1">
      <formula>0</formula>
    </cfRule>
  </conditionalFormatting>
  <conditionalFormatting sqref="E757:F757">
    <cfRule type="cellIs" priority="959" dxfId="1994" operator="equal" stopIfTrue="1">
      <formula>0</formula>
    </cfRule>
  </conditionalFormatting>
  <conditionalFormatting sqref="E758:F758">
    <cfRule type="cellIs" priority="958" dxfId="1994" operator="equal" stopIfTrue="1">
      <formula>0</formula>
    </cfRule>
  </conditionalFormatting>
  <conditionalFormatting sqref="E759:F759">
    <cfRule type="cellIs" priority="957" dxfId="1994" operator="equal" stopIfTrue="1">
      <formula>0</formula>
    </cfRule>
  </conditionalFormatting>
  <conditionalFormatting sqref="E760:F760">
    <cfRule type="cellIs" priority="956" dxfId="1994" operator="equal" stopIfTrue="1">
      <formula>0</formula>
    </cfRule>
  </conditionalFormatting>
  <conditionalFormatting sqref="E761:F761">
    <cfRule type="cellIs" priority="955" dxfId="1994" operator="equal" stopIfTrue="1">
      <formula>0</formula>
    </cfRule>
  </conditionalFormatting>
  <conditionalFormatting sqref="E762:F762">
    <cfRule type="cellIs" priority="954" dxfId="1994" operator="equal" stopIfTrue="1">
      <formula>0</formula>
    </cfRule>
  </conditionalFormatting>
  <conditionalFormatting sqref="E763:F763">
    <cfRule type="cellIs" priority="953" dxfId="1994" operator="equal" stopIfTrue="1">
      <formula>0</formula>
    </cfRule>
  </conditionalFormatting>
  <conditionalFormatting sqref="E764:F764">
    <cfRule type="cellIs" priority="952" dxfId="1994" operator="equal" stopIfTrue="1">
      <formula>0</formula>
    </cfRule>
  </conditionalFormatting>
  <conditionalFormatting sqref="E765:F765">
    <cfRule type="cellIs" priority="951" dxfId="1994" operator="equal" stopIfTrue="1">
      <formula>0</formula>
    </cfRule>
  </conditionalFormatting>
  <conditionalFormatting sqref="E766:F766">
    <cfRule type="cellIs" priority="950" dxfId="1994" operator="equal" stopIfTrue="1">
      <formula>0</formula>
    </cfRule>
  </conditionalFormatting>
  <conditionalFormatting sqref="E767:F767">
    <cfRule type="cellIs" priority="949" dxfId="1994" operator="equal" stopIfTrue="1">
      <formula>0</formula>
    </cfRule>
  </conditionalFormatting>
  <conditionalFormatting sqref="E768:F768">
    <cfRule type="cellIs" priority="948" dxfId="1994" operator="equal" stopIfTrue="1">
      <formula>0</formula>
    </cfRule>
  </conditionalFormatting>
  <conditionalFormatting sqref="E769:F769">
    <cfRule type="cellIs" priority="947" dxfId="1994" operator="equal" stopIfTrue="1">
      <formula>0</formula>
    </cfRule>
  </conditionalFormatting>
  <conditionalFormatting sqref="E770:F770">
    <cfRule type="cellIs" priority="946" dxfId="1994" operator="equal" stopIfTrue="1">
      <formula>0</formula>
    </cfRule>
  </conditionalFormatting>
  <conditionalFormatting sqref="E771:F771">
    <cfRule type="cellIs" priority="945" dxfId="1994" operator="equal" stopIfTrue="1">
      <formula>0</formula>
    </cfRule>
  </conditionalFormatting>
  <conditionalFormatting sqref="E772:F772">
    <cfRule type="cellIs" priority="944" dxfId="1994" operator="equal" stopIfTrue="1">
      <formula>0</formula>
    </cfRule>
  </conditionalFormatting>
  <conditionalFormatting sqref="E773:F773">
    <cfRule type="cellIs" priority="943" dxfId="1994" operator="equal" stopIfTrue="1">
      <formula>0</formula>
    </cfRule>
  </conditionalFormatting>
  <conditionalFormatting sqref="E774:F774">
    <cfRule type="cellIs" priority="942" dxfId="1994" operator="equal" stopIfTrue="1">
      <formula>0</formula>
    </cfRule>
  </conditionalFormatting>
  <conditionalFormatting sqref="E775:F775">
    <cfRule type="cellIs" priority="941" dxfId="1994" operator="equal" stopIfTrue="1">
      <formula>0</formula>
    </cfRule>
  </conditionalFormatting>
  <conditionalFormatting sqref="E776:F776">
    <cfRule type="cellIs" priority="940" dxfId="1994" operator="equal" stopIfTrue="1">
      <formula>0</formula>
    </cfRule>
  </conditionalFormatting>
  <conditionalFormatting sqref="E777:F777">
    <cfRule type="cellIs" priority="939" dxfId="1994" operator="equal" stopIfTrue="1">
      <formula>0</formula>
    </cfRule>
  </conditionalFormatting>
  <conditionalFormatting sqref="E778:F778">
    <cfRule type="cellIs" priority="938" dxfId="1994" operator="equal" stopIfTrue="1">
      <formula>0</formula>
    </cfRule>
  </conditionalFormatting>
  <conditionalFormatting sqref="E779:F779">
    <cfRule type="cellIs" priority="937" dxfId="1994" operator="equal" stopIfTrue="1">
      <formula>0</formula>
    </cfRule>
  </conditionalFormatting>
  <conditionalFormatting sqref="E780:F780">
    <cfRule type="cellIs" priority="936" dxfId="1994" operator="equal" stopIfTrue="1">
      <formula>0</formula>
    </cfRule>
  </conditionalFormatting>
  <conditionalFormatting sqref="E781:F781">
    <cfRule type="cellIs" priority="935" dxfId="1994" operator="equal" stopIfTrue="1">
      <formula>0</formula>
    </cfRule>
  </conditionalFormatting>
  <conditionalFormatting sqref="E782:F782">
    <cfRule type="cellIs" priority="934" dxfId="1994" operator="equal" stopIfTrue="1">
      <formula>0</formula>
    </cfRule>
  </conditionalFormatting>
  <conditionalFormatting sqref="E783:F783">
    <cfRule type="cellIs" priority="933" dxfId="1994" operator="equal" stopIfTrue="1">
      <formula>0</formula>
    </cfRule>
  </conditionalFormatting>
  <conditionalFormatting sqref="E784:F784">
    <cfRule type="cellIs" priority="932" dxfId="1994" operator="equal" stopIfTrue="1">
      <formula>0</formula>
    </cfRule>
  </conditionalFormatting>
  <conditionalFormatting sqref="E785:F785">
    <cfRule type="cellIs" priority="931" dxfId="1994" operator="equal" stopIfTrue="1">
      <formula>0</formula>
    </cfRule>
  </conditionalFormatting>
  <conditionalFormatting sqref="E786:F786">
    <cfRule type="cellIs" priority="930" dxfId="1994" operator="equal" stopIfTrue="1">
      <formula>0</formula>
    </cfRule>
  </conditionalFormatting>
  <conditionalFormatting sqref="E787:F787">
    <cfRule type="cellIs" priority="929" dxfId="1994" operator="equal" stopIfTrue="1">
      <formula>0</formula>
    </cfRule>
  </conditionalFormatting>
  <conditionalFormatting sqref="E788:F788">
    <cfRule type="cellIs" priority="928" dxfId="1994" operator="equal" stopIfTrue="1">
      <formula>0</formula>
    </cfRule>
  </conditionalFormatting>
  <conditionalFormatting sqref="E789:F789">
    <cfRule type="cellIs" priority="927" dxfId="1994" operator="equal" stopIfTrue="1">
      <formula>0</formula>
    </cfRule>
  </conditionalFormatting>
  <conditionalFormatting sqref="E790:F790">
    <cfRule type="cellIs" priority="926" dxfId="1994" operator="equal" stopIfTrue="1">
      <formula>0</formula>
    </cfRule>
  </conditionalFormatting>
  <conditionalFormatting sqref="E791:F791">
    <cfRule type="cellIs" priority="925" dxfId="1994" operator="equal" stopIfTrue="1">
      <formula>0</formula>
    </cfRule>
  </conditionalFormatting>
  <conditionalFormatting sqref="E792:F792">
    <cfRule type="cellIs" priority="924" dxfId="1994" operator="equal" stopIfTrue="1">
      <formula>0</formula>
    </cfRule>
  </conditionalFormatting>
  <conditionalFormatting sqref="E793:F793">
    <cfRule type="cellIs" priority="923" dxfId="1994" operator="equal" stopIfTrue="1">
      <formula>0</formula>
    </cfRule>
  </conditionalFormatting>
  <conditionalFormatting sqref="E794:F794">
    <cfRule type="cellIs" priority="922" dxfId="1994" operator="equal" stopIfTrue="1">
      <formula>0</formula>
    </cfRule>
  </conditionalFormatting>
  <conditionalFormatting sqref="E795:F795">
    <cfRule type="cellIs" priority="921" dxfId="1994" operator="equal" stopIfTrue="1">
      <formula>0</formula>
    </cfRule>
  </conditionalFormatting>
  <conditionalFormatting sqref="E796:F796">
    <cfRule type="cellIs" priority="920" dxfId="1994" operator="equal" stopIfTrue="1">
      <formula>0</formula>
    </cfRule>
  </conditionalFormatting>
  <conditionalFormatting sqref="E797:F797">
    <cfRule type="cellIs" priority="919" dxfId="1994" operator="equal" stopIfTrue="1">
      <formula>0</formula>
    </cfRule>
  </conditionalFormatting>
  <conditionalFormatting sqref="E798:F798">
    <cfRule type="cellIs" priority="918" dxfId="1994" operator="equal" stopIfTrue="1">
      <formula>0</formula>
    </cfRule>
  </conditionalFormatting>
  <conditionalFormatting sqref="E799:F799">
    <cfRule type="cellIs" priority="917" dxfId="1994" operator="equal" stopIfTrue="1">
      <formula>0</formula>
    </cfRule>
  </conditionalFormatting>
  <conditionalFormatting sqref="E800:F800">
    <cfRule type="cellIs" priority="916" dxfId="1994" operator="equal" stopIfTrue="1">
      <formula>0</formula>
    </cfRule>
  </conditionalFormatting>
  <conditionalFormatting sqref="E801:F801">
    <cfRule type="cellIs" priority="915" dxfId="1994" operator="equal" stopIfTrue="1">
      <formula>0</formula>
    </cfRule>
  </conditionalFormatting>
  <conditionalFormatting sqref="E802:F802">
    <cfRule type="cellIs" priority="914" dxfId="1994" operator="equal" stopIfTrue="1">
      <formula>0</formula>
    </cfRule>
  </conditionalFormatting>
  <conditionalFormatting sqref="E803:F803">
    <cfRule type="cellIs" priority="913" dxfId="1994" operator="equal" stopIfTrue="1">
      <formula>0</formula>
    </cfRule>
  </conditionalFormatting>
  <conditionalFormatting sqref="E804:F804">
    <cfRule type="cellIs" priority="912" dxfId="1994" operator="equal" stopIfTrue="1">
      <formula>0</formula>
    </cfRule>
  </conditionalFormatting>
  <conditionalFormatting sqref="E805:F805">
    <cfRule type="cellIs" priority="911" dxfId="1994" operator="equal" stopIfTrue="1">
      <formula>0</formula>
    </cfRule>
  </conditionalFormatting>
  <conditionalFormatting sqref="E806:F806">
    <cfRule type="cellIs" priority="910" dxfId="1994" operator="equal" stopIfTrue="1">
      <formula>0</formula>
    </cfRule>
  </conditionalFormatting>
  <conditionalFormatting sqref="E807:F807">
    <cfRule type="cellIs" priority="909" dxfId="1994" operator="equal" stopIfTrue="1">
      <formula>0</formula>
    </cfRule>
  </conditionalFormatting>
  <conditionalFormatting sqref="E808:F808">
    <cfRule type="cellIs" priority="908" dxfId="1994" operator="equal" stopIfTrue="1">
      <formula>0</formula>
    </cfRule>
  </conditionalFormatting>
  <conditionalFormatting sqref="E809:F809">
    <cfRule type="cellIs" priority="907" dxfId="1994" operator="equal" stopIfTrue="1">
      <formula>0</formula>
    </cfRule>
  </conditionalFormatting>
  <conditionalFormatting sqref="E810:F810">
    <cfRule type="cellIs" priority="906" dxfId="1994" operator="equal" stopIfTrue="1">
      <formula>0</formula>
    </cfRule>
  </conditionalFormatting>
  <conditionalFormatting sqref="E811:F811">
    <cfRule type="cellIs" priority="905" dxfId="1994" operator="equal" stopIfTrue="1">
      <formula>0</formula>
    </cfRule>
  </conditionalFormatting>
  <conditionalFormatting sqref="E812:F812">
    <cfRule type="cellIs" priority="904" dxfId="1994" operator="equal" stopIfTrue="1">
      <formula>0</formula>
    </cfRule>
  </conditionalFormatting>
  <conditionalFormatting sqref="E813:F813">
    <cfRule type="cellIs" priority="903" dxfId="1994" operator="equal" stopIfTrue="1">
      <formula>0</formula>
    </cfRule>
  </conditionalFormatting>
  <conditionalFormatting sqref="E814:F814">
    <cfRule type="cellIs" priority="902" dxfId="1994" operator="equal" stopIfTrue="1">
      <formula>0</formula>
    </cfRule>
  </conditionalFormatting>
  <conditionalFormatting sqref="E815:F815">
    <cfRule type="cellIs" priority="901" dxfId="1994" operator="equal" stopIfTrue="1">
      <formula>0</formula>
    </cfRule>
  </conditionalFormatting>
  <conditionalFormatting sqref="E816:F816">
    <cfRule type="cellIs" priority="900" dxfId="1994" operator="equal" stopIfTrue="1">
      <formula>0</formula>
    </cfRule>
  </conditionalFormatting>
  <conditionalFormatting sqref="E817:F817">
    <cfRule type="cellIs" priority="899" dxfId="1994" operator="equal" stopIfTrue="1">
      <formula>0</formula>
    </cfRule>
  </conditionalFormatting>
  <conditionalFormatting sqref="E818:F818">
    <cfRule type="cellIs" priority="898" dxfId="1994" operator="equal" stopIfTrue="1">
      <formula>0</formula>
    </cfRule>
  </conditionalFormatting>
  <conditionalFormatting sqref="E819:F819">
    <cfRule type="cellIs" priority="897" dxfId="1994" operator="equal" stopIfTrue="1">
      <formula>0</formula>
    </cfRule>
  </conditionalFormatting>
  <conditionalFormatting sqref="E820:F820">
    <cfRule type="cellIs" priority="896" dxfId="1994" operator="equal" stopIfTrue="1">
      <formula>0</formula>
    </cfRule>
  </conditionalFormatting>
  <conditionalFormatting sqref="E821:F821">
    <cfRule type="cellIs" priority="895" dxfId="1994" operator="equal" stopIfTrue="1">
      <formula>0</formula>
    </cfRule>
  </conditionalFormatting>
  <conditionalFormatting sqref="E822:F822">
    <cfRule type="cellIs" priority="894" dxfId="1994" operator="equal" stopIfTrue="1">
      <formula>0</formula>
    </cfRule>
  </conditionalFormatting>
  <conditionalFormatting sqref="E823:F823">
    <cfRule type="cellIs" priority="893" dxfId="1994" operator="equal" stopIfTrue="1">
      <formula>0</formula>
    </cfRule>
  </conditionalFormatting>
  <conditionalFormatting sqref="E824:F824">
    <cfRule type="cellIs" priority="892" dxfId="1994" operator="equal" stopIfTrue="1">
      <formula>0</formula>
    </cfRule>
  </conditionalFormatting>
  <conditionalFormatting sqref="E825:F825">
    <cfRule type="cellIs" priority="891" dxfId="1994" operator="equal" stopIfTrue="1">
      <formula>0</formula>
    </cfRule>
  </conditionalFormatting>
  <conditionalFormatting sqref="E826:F826">
    <cfRule type="cellIs" priority="890" dxfId="1994" operator="equal" stopIfTrue="1">
      <formula>0</formula>
    </cfRule>
  </conditionalFormatting>
  <conditionalFormatting sqref="E827:F827">
    <cfRule type="cellIs" priority="889" dxfId="1994" operator="equal" stopIfTrue="1">
      <formula>0</formula>
    </cfRule>
  </conditionalFormatting>
  <conditionalFormatting sqref="E828:F828">
    <cfRule type="cellIs" priority="888" dxfId="1994" operator="equal" stopIfTrue="1">
      <formula>0</formula>
    </cfRule>
  </conditionalFormatting>
  <conditionalFormatting sqref="E829:F829">
    <cfRule type="cellIs" priority="887" dxfId="1994" operator="equal" stopIfTrue="1">
      <formula>0</formula>
    </cfRule>
  </conditionalFormatting>
  <conditionalFormatting sqref="E830:F830">
    <cfRule type="cellIs" priority="886" dxfId="1994" operator="equal" stopIfTrue="1">
      <formula>0</formula>
    </cfRule>
  </conditionalFormatting>
  <conditionalFormatting sqref="E831:F831">
    <cfRule type="cellIs" priority="885" dxfId="1994" operator="equal" stopIfTrue="1">
      <formula>0</formula>
    </cfRule>
  </conditionalFormatting>
  <conditionalFormatting sqref="E832:F832">
    <cfRule type="cellIs" priority="884" dxfId="1994" operator="equal" stopIfTrue="1">
      <formula>0</formula>
    </cfRule>
  </conditionalFormatting>
  <conditionalFormatting sqref="E833:F833">
    <cfRule type="cellIs" priority="883" dxfId="1994" operator="equal" stopIfTrue="1">
      <formula>0</formula>
    </cfRule>
  </conditionalFormatting>
  <conditionalFormatting sqref="E834:F834">
    <cfRule type="cellIs" priority="882" dxfId="1994" operator="equal" stopIfTrue="1">
      <formula>0</formula>
    </cfRule>
  </conditionalFormatting>
  <conditionalFormatting sqref="E835:F835">
    <cfRule type="cellIs" priority="881" dxfId="1994" operator="equal" stopIfTrue="1">
      <formula>0</formula>
    </cfRule>
  </conditionalFormatting>
  <conditionalFormatting sqref="E836:F836">
    <cfRule type="cellIs" priority="880" dxfId="1994" operator="equal" stopIfTrue="1">
      <formula>0</formula>
    </cfRule>
  </conditionalFormatting>
  <conditionalFormatting sqref="E837:F837">
    <cfRule type="cellIs" priority="879" dxfId="1994" operator="equal" stopIfTrue="1">
      <formula>0</formula>
    </cfRule>
  </conditionalFormatting>
  <conditionalFormatting sqref="E838:F838">
    <cfRule type="cellIs" priority="878" dxfId="1994" operator="equal" stopIfTrue="1">
      <formula>0</formula>
    </cfRule>
  </conditionalFormatting>
  <conditionalFormatting sqref="E839:F839">
    <cfRule type="cellIs" priority="877" dxfId="1994" operator="equal" stopIfTrue="1">
      <formula>0</formula>
    </cfRule>
  </conditionalFormatting>
  <conditionalFormatting sqref="E840:F840">
    <cfRule type="cellIs" priority="876" dxfId="1994" operator="equal" stopIfTrue="1">
      <formula>0</formula>
    </cfRule>
  </conditionalFormatting>
  <conditionalFormatting sqref="E841:F841">
    <cfRule type="cellIs" priority="875" dxfId="1994" operator="equal" stopIfTrue="1">
      <formula>0</formula>
    </cfRule>
  </conditionalFormatting>
  <conditionalFormatting sqref="E842:F842">
    <cfRule type="cellIs" priority="874" dxfId="1994" operator="equal" stopIfTrue="1">
      <formula>0</formula>
    </cfRule>
  </conditionalFormatting>
  <conditionalFormatting sqref="E843:F843">
    <cfRule type="cellIs" priority="873" dxfId="1994" operator="equal" stopIfTrue="1">
      <formula>0</formula>
    </cfRule>
  </conditionalFormatting>
  <conditionalFormatting sqref="E844:F844">
    <cfRule type="cellIs" priority="872" dxfId="1994" operator="equal" stopIfTrue="1">
      <formula>0</formula>
    </cfRule>
  </conditionalFormatting>
  <conditionalFormatting sqref="E845:F845">
    <cfRule type="cellIs" priority="871" dxfId="1994" operator="equal" stopIfTrue="1">
      <formula>0</formula>
    </cfRule>
  </conditionalFormatting>
  <conditionalFormatting sqref="E846:F846">
    <cfRule type="cellIs" priority="870" dxfId="1994" operator="equal" stopIfTrue="1">
      <formula>0</formula>
    </cfRule>
  </conditionalFormatting>
  <conditionalFormatting sqref="E847:F847">
    <cfRule type="cellIs" priority="869" dxfId="1994" operator="equal" stopIfTrue="1">
      <formula>0</formula>
    </cfRule>
  </conditionalFormatting>
  <conditionalFormatting sqref="E848:F848">
    <cfRule type="cellIs" priority="868" dxfId="1994" operator="equal" stopIfTrue="1">
      <formula>0</formula>
    </cfRule>
  </conditionalFormatting>
  <conditionalFormatting sqref="E849:F849">
    <cfRule type="cellIs" priority="867" dxfId="1994" operator="equal" stopIfTrue="1">
      <formula>0</formula>
    </cfRule>
  </conditionalFormatting>
  <conditionalFormatting sqref="E850:F850">
    <cfRule type="cellIs" priority="866" dxfId="1994" operator="equal" stopIfTrue="1">
      <formula>0</formula>
    </cfRule>
  </conditionalFormatting>
  <conditionalFormatting sqref="E851:F851">
    <cfRule type="cellIs" priority="865" dxfId="1994" operator="equal" stopIfTrue="1">
      <formula>0</formula>
    </cfRule>
  </conditionalFormatting>
  <conditionalFormatting sqref="E852:F852">
    <cfRule type="cellIs" priority="864" dxfId="1994" operator="equal" stopIfTrue="1">
      <formula>0</formula>
    </cfRule>
  </conditionalFormatting>
  <conditionalFormatting sqref="E853:F853">
    <cfRule type="cellIs" priority="863" dxfId="1994" operator="equal" stopIfTrue="1">
      <formula>0</formula>
    </cfRule>
  </conditionalFormatting>
  <conditionalFormatting sqref="E854:F854">
    <cfRule type="cellIs" priority="862" dxfId="1994" operator="equal" stopIfTrue="1">
      <formula>0</formula>
    </cfRule>
  </conditionalFormatting>
  <conditionalFormatting sqref="E855:F855">
    <cfRule type="cellIs" priority="861" dxfId="1994" operator="equal" stopIfTrue="1">
      <formula>0</formula>
    </cfRule>
  </conditionalFormatting>
  <conditionalFormatting sqref="E856:F856">
    <cfRule type="cellIs" priority="860" dxfId="1994" operator="equal" stopIfTrue="1">
      <formula>0</formula>
    </cfRule>
  </conditionalFormatting>
  <conditionalFormatting sqref="E857:F857">
    <cfRule type="cellIs" priority="859" dxfId="1994" operator="equal" stopIfTrue="1">
      <formula>0</formula>
    </cfRule>
  </conditionalFormatting>
  <conditionalFormatting sqref="E858:F858">
    <cfRule type="cellIs" priority="858" dxfId="1994" operator="equal" stopIfTrue="1">
      <formula>0</formula>
    </cfRule>
  </conditionalFormatting>
  <conditionalFormatting sqref="E859:F859">
    <cfRule type="cellIs" priority="857" dxfId="1994" operator="equal" stopIfTrue="1">
      <formula>0</formula>
    </cfRule>
  </conditionalFormatting>
  <conditionalFormatting sqref="E860:F860">
    <cfRule type="cellIs" priority="856" dxfId="1994" operator="equal" stopIfTrue="1">
      <formula>0</formula>
    </cfRule>
  </conditionalFormatting>
  <conditionalFormatting sqref="E861:F861">
    <cfRule type="cellIs" priority="855" dxfId="1994" operator="equal" stopIfTrue="1">
      <formula>0</formula>
    </cfRule>
  </conditionalFormatting>
  <conditionalFormatting sqref="E862:F862">
    <cfRule type="cellIs" priority="854" dxfId="1994" operator="equal" stopIfTrue="1">
      <formula>0</formula>
    </cfRule>
  </conditionalFormatting>
  <conditionalFormatting sqref="E863:F863">
    <cfRule type="cellIs" priority="853" dxfId="1994" operator="equal" stopIfTrue="1">
      <formula>0</formula>
    </cfRule>
  </conditionalFormatting>
  <conditionalFormatting sqref="E864:F864">
    <cfRule type="cellIs" priority="852" dxfId="1994" operator="equal" stopIfTrue="1">
      <formula>0</formula>
    </cfRule>
  </conditionalFormatting>
  <conditionalFormatting sqref="E865:F865">
    <cfRule type="cellIs" priority="851" dxfId="1994" operator="equal" stopIfTrue="1">
      <formula>0</formula>
    </cfRule>
  </conditionalFormatting>
  <conditionalFormatting sqref="E866:F866">
    <cfRule type="cellIs" priority="850" dxfId="1994" operator="equal" stopIfTrue="1">
      <formula>0</formula>
    </cfRule>
  </conditionalFormatting>
  <conditionalFormatting sqref="E867:F867">
    <cfRule type="cellIs" priority="849" dxfId="1994" operator="equal" stopIfTrue="1">
      <formula>0</formula>
    </cfRule>
  </conditionalFormatting>
  <conditionalFormatting sqref="E868:F868">
    <cfRule type="cellIs" priority="848" dxfId="1994" operator="equal" stopIfTrue="1">
      <formula>0</formula>
    </cfRule>
  </conditionalFormatting>
  <conditionalFormatting sqref="E869:F869">
    <cfRule type="cellIs" priority="847" dxfId="1994" operator="equal" stopIfTrue="1">
      <formula>0</formula>
    </cfRule>
  </conditionalFormatting>
  <conditionalFormatting sqref="E870:F870">
    <cfRule type="cellIs" priority="846" dxfId="1994" operator="equal" stopIfTrue="1">
      <formula>0</formula>
    </cfRule>
  </conditionalFormatting>
  <conditionalFormatting sqref="E871:F871">
    <cfRule type="cellIs" priority="845" dxfId="1994" operator="equal" stopIfTrue="1">
      <formula>0</formula>
    </cfRule>
  </conditionalFormatting>
  <conditionalFormatting sqref="E872:F872">
    <cfRule type="cellIs" priority="844" dxfId="1994" operator="equal" stopIfTrue="1">
      <formula>0</formula>
    </cfRule>
  </conditionalFormatting>
  <conditionalFormatting sqref="E873:F873">
    <cfRule type="cellIs" priority="843" dxfId="1994" operator="equal" stopIfTrue="1">
      <formula>0</formula>
    </cfRule>
  </conditionalFormatting>
  <conditionalFormatting sqref="E874:F874">
    <cfRule type="cellIs" priority="842" dxfId="1994" operator="equal" stopIfTrue="1">
      <formula>0</formula>
    </cfRule>
  </conditionalFormatting>
  <conditionalFormatting sqref="E875:F875">
    <cfRule type="cellIs" priority="841" dxfId="1994" operator="equal" stopIfTrue="1">
      <formula>0</formula>
    </cfRule>
  </conditionalFormatting>
  <conditionalFormatting sqref="E876:F876">
    <cfRule type="cellIs" priority="840" dxfId="1994" operator="equal" stopIfTrue="1">
      <formula>0</formula>
    </cfRule>
  </conditionalFormatting>
  <conditionalFormatting sqref="E877:F877">
    <cfRule type="cellIs" priority="839" dxfId="1994" operator="equal" stopIfTrue="1">
      <formula>0</formula>
    </cfRule>
  </conditionalFormatting>
  <conditionalFormatting sqref="E878:F878">
    <cfRule type="cellIs" priority="838" dxfId="1994" operator="equal" stopIfTrue="1">
      <formula>0</formula>
    </cfRule>
  </conditionalFormatting>
  <conditionalFormatting sqref="E879:F879">
    <cfRule type="cellIs" priority="837" dxfId="1994" operator="equal" stopIfTrue="1">
      <formula>0</formula>
    </cfRule>
  </conditionalFormatting>
  <conditionalFormatting sqref="E880:F880">
    <cfRule type="cellIs" priority="836" dxfId="1994" operator="equal" stopIfTrue="1">
      <formula>0</formula>
    </cfRule>
  </conditionalFormatting>
  <conditionalFormatting sqref="E881:F881">
    <cfRule type="cellIs" priority="835" dxfId="1994" operator="equal" stopIfTrue="1">
      <formula>0</formula>
    </cfRule>
  </conditionalFormatting>
  <conditionalFormatting sqref="E882:F882">
    <cfRule type="cellIs" priority="834" dxfId="1994" operator="equal" stopIfTrue="1">
      <formula>0</formula>
    </cfRule>
  </conditionalFormatting>
  <conditionalFormatting sqref="E883:F883">
    <cfRule type="cellIs" priority="833" dxfId="1994" operator="equal" stopIfTrue="1">
      <formula>0</formula>
    </cfRule>
  </conditionalFormatting>
  <conditionalFormatting sqref="E884:F884">
    <cfRule type="cellIs" priority="832" dxfId="1994" operator="equal" stopIfTrue="1">
      <formula>0</formula>
    </cfRule>
  </conditionalFormatting>
  <conditionalFormatting sqref="E885:F885">
    <cfRule type="cellIs" priority="831" dxfId="1994" operator="equal" stopIfTrue="1">
      <formula>0</formula>
    </cfRule>
  </conditionalFormatting>
  <conditionalFormatting sqref="E886:F886">
    <cfRule type="cellIs" priority="830" dxfId="1994" operator="equal" stopIfTrue="1">
      <formula>0</formula>
    </cfRule>
  </conditionalFormatting>
  <conditionalFormatting sqref="E887:F887">
    <cfRule type="cellIs" priority="829" dxfId="1994" operator="equal" stopIfTrue="1">
      <formula>0</formula>
    </cfRule>
  </conditionalFormatting>
  <conditionalFormatting sqref="E888:F888">
    <cfRule type="cellIs" priority="828" dxfId="1994" operator="equal" stopIfTrue="1">
      <formula>0</formula>
    </cfRule>
  </conditionalFormatting>
  <conditionalFormatting sqref="E889:F889">
    <cfRule type="cellIs" priority="827" dxfId="1994" operator="equal" stopIfTrue="1">
      <formula>0</formula>
    </cfRule>
  </conditionalFormatting>
  <conditionalFormatting sqref="E890:F890">
    <cfRule type="cellIs" priority="826" dxfId="1994" operator="equal" stopIfTrue="1">
      <formula>0</formula>
    </cfRule>
  </conditionalFormatting>
  <conditionalFormatting sqref="E891:F891">
    <cfRule type="cellIs" priority="825" dxfId="1994" operator="equal" stopIfTrue="1">
      <formula>0</formula>
    </cfRule>
  </conditionalFormatting>
  <conditionalFormatting sqref="E892:F892">
    <cfRule type="cellIs" priority="824" dxfId="1994" operator="equal" stopIfTrue="1">
      <formula>0</formula>
    </cfRule>
  </conditionalFormatting>
  <conditionalFormatting sqref="E893:F893">
    <cfRule type="cellIs" priority="823" dxfId="1994" operator="equal" stopIfTrue="1">
      <formula>0</formula>
    </cfRule>
  </conditionalFormatting>
  <conditionalFormatting sqref="E894:F894">
    <cfRule type="cellIs" priority="822" dxfId="1994" operator="equal" stopIfTrue="1">
      <formula>0</formula>
    </cfRule>
  </conditionalFormatting>
  <conditionalFormatting sqref="E895:F895">
    <cfRule type="cellIs" priority="821" dxfId="1994" operator="equal" stopIfTrue="1">
      <formula>0</formula>
    </cfRule>
  </conditionalFormatting>
  <conditionalFormatting sqref="E896:F896">
    <cfRule type="cellIs" priority="820" dxfId="1994" operator="equal" stopIfTrue="1">
      <formula>0</formula>
    </cfRule>
  </conditionalFormatting>
  <conditionalFormatting sqref="E897:F897">
    <cfRule type="cellIs" priority="819" dxfId="1994" operator="equal" stopIfTrue="1">
      <formula>0</formula>
    </cfRule>
  </conditionalFormatting>
  <conditionalFormatting sqref="E898:F898">
    <cfRule type="cellIs" priority="818" dxfId="1994" operator="equal" stopIfTrue="1">
      <formula>0</formula>
    </cfRule>
  </conditionalFormatting>
  <conditionalFormatting sqref="E899:F899">
    <cfRule type="cellIs" priority="817" dxfId="1994" operator="equal" stopIfTrue="1">
      <formula>0</formula>
    </cfRule>
  </conditionalFormatting>
  <conditionalFormatting sqref="E900:F900">
    <cfRule type="cellIs" priority="816" dxfId="1994" operator="equal" stopIfTrue="1">
      <formula>0</formula>
    </cfRule>
  </conditionalFormatting>
  <conditionalFormatting sqref="E901:F901">
    <cfRule type="cellIs" priority="815" dxfId="1994" operator="equal" stopIfTrue="1">
      <formula>0</formula>
    </cfRule>
  </conditionalFormatting>
  <conditionalFormatting sqref="E902:F902">
    <cfRule type="cellIs" priority="814" dxfId="1994" operator="equal" stopIfTrue="1">
      <formula>0</formula>
    </cfRule>
  </conditionalFormatting>
  <conditionalFormatting sqref="E903:F903">
    <cfRule type="cellIs" priority="813" dxfId="1994" operator="equal" stopIfTrue="1">
      <formula>0</formula>
    </cfRule>
  </conditionalFormatting>
  <conditionalFormatting sqref="E904:F904">
    <cfRule type="cellIs" priority="812" dxfId="1994" operator="equal" stopIfTrue="1">
      <formula>0</formula>
    </cfRule>
  </conditionalFormatting>
  <conditionalFormatting sqref="E905:F905">
    <cfRule type="cellIs" priority="811" dxfId="1994" operator="equal" stopIfTrue="1">
      <formula>0</formula>
    </cfRule>
  </conditionalFormatting>
  <conditionalFormatting sqref="E906:F906">
    <cfRule type="cellIs" priority="810" dxfId="1994" operator="equal" stopIfTrue="1">
      <formula>0</formula>
    </cfRule>
  </conditionalFormatting>
  <conditionalFormatting sqref="E907:F907">
    <cfRule type="cellIs" priority="809" dxfId="1994" operator="equal" stopIfTrue="1">
      <formula>0</formula>
    </cfRule>
  </conditionalFormatting>
  <conditionalFormatting sqref="E908:F908">
    <cfRule type="cellIs" priority="808" dxfId="1994" operator="equal" stopIfTrue="1">
      <formula>0</formula>
    </cfRule>
  </conditionalFormatting>
  <conditionalFormatting sqref="E909:F909">
    <cfRule type="cellIs" priority="807" dxfId="1994" operator="equal" stopIfTrue="1">
      <formula>0</formula>
    </cfRule>
  </conditionalFormatting>
  <conditionalFormatting sqref="E910:F910">
    <cfRule type="cellIs" priority="806" dxfId="1994" operator="equal" stopIfTrue="1">
      <formula>0</formula>
    </cfRule>
  </conditionalFormatting>
  <conditionalFormatting sqref="E911:F911">
    <cfRule type="cellIs" priority="805" dxfId="1994" operator="equal" stopIfTrue="1">
      <formula>0</formula>
    </cfRule>
  </conditionalFormatting>
  <conditionalFormatting sqref="E912:F912">
    <cfRule type="cellIs" priority="804" dxfId="1994" operator="equal" stopIfTrue="1">
      <formula>0</formula>
    </cfRule>
  </conditionalFormatting>
  <conditionalFormatting sqref="E913:F913">
    <cfRule type="cellIs" priority="803" dxfId="1994" operator="equal" stopIfTrue="1">
      <formula>0</formula>
    </cfRule>
  </conditionalFormatting>
  <conditionalFormatting sqref="E914:F914">
    <cfRule type="cellIs" priority="802" dxfId="1994" operator="equal" stopIfTrue="1">
      <formula>0</formula>
    </cfRule>
  </conditionalFormatting>
  <conditionalFormatting sqref="E915:F915">
    <cfRule type="cellIs" priority="801" dxfId="1994" operator="equal" stopIfTrue="1">
      <formula>0</formula>
    </cfRule>
  </conditionalFormatting>
  <conditionalFormatting sqref="E916:F916">
    <cfRule type="cellIs" priority="800" dxfId="1994" operator="equal" stopIfTrue="1">
      <formula>0</formula>
    </cfRule>
  </conditionalFormatting>
  <conditionalFormatting sqref="E917:F917">
    <cfRule type="cellIs" priority="799" dxfId="1994" operator="equal" stopIfTrue="1">
      <formula>0</formula>
    </cfRule>
  </conditionalFormatting>
  <conditionalFormatting sqref="E918:F918">
    <cfRule type="cellIs" priority="798" dxfId="1994" operator="equal" stopIfTrue="1">
      <formula>0</formula>
    </cfRule>
  </conditionalFormatting>
  <conditionalFormatting sqref="E919:F919">
    <cfRule type="cellIs" priority="797" dxfId="1994" operator="equal" stopIfTrue="1">
      <formula>0</formula>
    </cfRule>
  </conditionalFormatting>
  <conditionalFormatting sqref="E920:F920">
    <cfRule type="cellIs" priority="796" dxfId="1994" operator="equal" stopIfTrue="1">
      <formula>0</formula>
    </cfRule>
  </conditionalFormatting>
  <conditionalFormatting sqref="E921:F921">
    <cfRule type="cellIs" priority="795" dxfId="1994" operator="equal" stopIfTrue="1">
      <formula>0</formula>
    </cfRule>
  </conditionalFormatting>
  <conditionalFormatting sqref="E922:F922">
    <cfRule type="cellIs" priority="794" dxfId="1994" operator="equal" stopIfTrue="1">
      <formula>0</formula>
    </cfRule>
  </conditionalFormatting>
  <conditionalFormatting sqref="E923:F923">
    <cfRule type="cellIs" priority="793" dxfId="1994" operator="equal" stopIfTrue="1">
      <formula>0</formula>
    </cfRule>
  </conditionalFormatting>
  <conditionalFormatting sqref="E924:F924">
    <cfRule type="cellIs" priority="792" dxfId="1994" operator="equal" stopIfTrue="1">
      <formula>0</formula>
    </cfRule>
  </conditionalFormatting>
  <conditionalFormatting sqref="E925:F925">
    <cfRule type="cellIs" priority="791" dxfId="1994" operator="equal" stopIfTrue="1">
      <formula>0</formula>
    </cfRule>
  </conditionalFormatting>
  <conditionalFormatting sqref="E926:F926">
    <cfRule type="cellIs" priority="790" dxfId="1994" operator="equal" stopIfTrue="1">
      <formula>0</formula>
    </cfRule>
  </conditionalFormatting>
  <conditionalFormatting sqref="E927:F927">
    <cfRule type="cellIs" priority="789" dxfId="1994" operator="equal" stopIfTrue="1">
      <formula>0</formula>
    </cfRule>
  </conditionalFormatting>
  <conditionalFormatting sqref="E928:F928">
    <cfRule type="cellIs" priority="788" dxfId="1994" operator="equal" stopIfTrue="1">
      <formula>0</formula>
    </cfRule>
  </conditionalFormatting>
  <conditionalFormatting sqref="E929:F929">
    <cfRule type="cellIs" priority="787" dxfId="1994" operator="equal" stopIfTrue="1">
      <formula>0</formula>
    </cfRule>
  </conditionalFormatting>
  <conditionalFormatting sqref="E930:F930">
    <cfRule type="cellIs" priority="786" dxfId="1994" operator="equal" stopIfTrue="1">
      <formula>0</formula>
    </cfRule>
  </conditionalFormatting>
  <conditionalFormatting sqref="E931:F931">
    <cfRule type="cellIs" priority="785" dxfId="1994" operator="equal" stopIfTrue="1">
      <formula>0</formula>
    </cfRule>
  </conditionalFormatting>
  <conditionalFormatting sqref="E932:F932">
    <cfRule type="cellIs" priority="784" dxfId="1994" operator="equal" stopIfTrue="1">
      <formula>0</formula>
    </cfRule>
  </conditionalFormatting>
  <conditionalFormatting sqref="E933:F933">
    <cfRule type="cellIs" priority="783" dxfId="1994" operator="equal" stopIfTrue="1">
      <formula>0</formula>
    </cfRule>
  </conditionalFormatting>
  <conditionalFormatting sqref="E934:F934">
    <cfRule type="cellIs" priority="782" dxfId="1994" operator="equal" stopIfTrue="1">
      <formula>0</formula>
    </cfRule>
  </conditionalFormatting>
  <conditionalFormatting sqref="E935:F935">
    <cfRule type="cellIs" priority="781" dxfId="1994" operator="equal" stopIfTrue="1">
      <formula>0</formula>
    </cfRule>
  </conditionalFormatting>
  <conditionalFormatting sqref="E936:F936">
    <cfRule type="cellIs" priority="780" dxfId="1994" operator="equal" stopIfTrue="1">
      <formula>0</formula>
    </cfRule>
  </conditionalFormatting>
  <conditionalFormatting sqref="E937:F937">
    <cfRule type="cellIs" priority="779" dxfId="1994" operator="equal" stopIfTrue="1">
      <formula>0</formula>
    </cfRule>
  </conditionalFormatting>
  <conditionalFormatting sqref="E938:F938">
    <cfRule type="cellIs" priority="778" dxfId="1994" operator="equal" stopIfTrue="1">
      <formula>0</formula>
    </cfRule>
  </conditionalFormatting>
  <conditionalFormatting sqref="E939:F939">
    <cfRule type="cellIs" priority="777" dxfId="1994" operator="equal" stopIfTrue="1">
      <formula>0</formula>
    </cfRule>
  </conditionalFormatting>
  <conditionalFormatting sqref="E940:F940">
    <cfRule type="cellIs" priority="776" dxfId="1994" operator="equal" stopIfTrue="1">
      <formula>0</formula>
    </cfRule>
  </conditionalFormatting>
  <conditionalFormatting sqref="E941:F941">
    <cfRule type="cellIs" priority="775" dxfId="1994" operator="equal" stopIfTrue="1">
      <formula>0</formula>
    </cfRule>
  </conditionalFormatting>
  <conditionalFormatting sqref="E942:F942">
    <cfRule type="cellIs" priority="774" dxfId="1994" operator="equal" stopIfTrue="1">
      <formula>0</formula>
    </cfRule>
  </conditionalFormatting>
  <conditionalFormatting sqref="E943:F943">
    <cfRule type="cellIs" priority="773" dxfId="1994" operator="equal" stopIfTrue="1">
      <formula>0</formula>
    </cfRule>
  </conditionalFormatting>
  <conditionalFormatting sqref="E944:F944">
    <cfRule type="cellIs" priority="772" dxfId="1994" operator="equal" stopIfTrue="1">
      <formula>0</formula>
    </cfRule>
  </conditionalFormatting>
  <conditionalFormatting sqref="E945:F945">
    <cfRule type="cellIs" priority="771" dxfId="1994" operator="equal" stopIfTrue="1">
      <formula>0</formula>
    </cfRule>
  </conditionalFormatting>
  <conditionalFormatting sqref="E946:F946">
    <cfRule type="cellIs" priority="770" dxfId="1994" operator="equal" stopIfTrue="1">
      <formula>0</formula>
    </cfRule>
  </conditionalFormatting>
  <conditionalFormatting sqref="E947:F947">
    <cfRule type="cellIs" priority="769" dxfId="1994" operator="equal" stopIfTrue="1">
      <formula>0</formula>
    </cfRule>
  </conditionalFormatting>
  <conditionalFormatting sqref="E948:F948">
    <cfRule type="cellIs" priority="768" dxfId="1994" operator="equal" stopIfTrue="1">
      <formula>0</formula>
    </cfRule>
  </conditionalFormatting>
  <conditionalFormatting sqref="E949:F949">
    <cfRule type="cellIs" priority="767" dxfId="1994" operator="equal" stopIfTrue="1">
      <formula>0</formula>
    </cfRule>
  </conditionalFormatting>
  <conditionalFormatting sqref="E950:F950">
    <cfRule type="cellIs" priority="766" dxfId="1994" operator="equal" stopIfTrue="1">
      <formula>0</formula>
    </cfRule>
  </conditionalFormatting>
  <conditionalFormatting sqref="E951:F951">
    <cfRule type="cellIs" priority="765" dxfId="1994" operator="equal" stopIfTrue="1">
      <formula>0</formula>
    </cfRule>
  </conditionalFormatting>
  <conditionalFormatting sqref="E952:F952">
    <cfRule type="cellIs" priority="764" dxfId="1994" operator="equal" stopIfTrue="1">
      <formula>0</formula>
    </cfRule>
  </conditionalFormatting>
  <conditionalFormatting sqref="E953:F953">
    <cfRule type="cellIs" priority="763" dxfId="1994" operator="equal" stopIfTrue="1">
      <formula>0</formula>
    </cfRule>
  </conditionalFormatting>
  <conditionalFormatting sqref="E954:F954">
    <cfRule type="cellIs" priority="762" dxfId="1994" operator="equal" stopIfTrue="1">
      <formula>0</formula>
    </cfRule>
  </conditionalFormatting>
  <conditionalFormatting sqref="E955:F955">
    <cfRule type="cellIs" priority="761" dxfId="1994" operator="equal" stopIfTrue="1">
      <formula>0</formula>
    </cfRule>
  </conditionalFormatting>
  <conditionalFormatting sqref="E956:F956">
    <cfRule type="cellIs" priority="760" dxfId="1994" operator="equal" stopIfTrue="1">
      <formula>0</formula>
    </cfRule>
  </conditionalFormatting>
  <conditionalFormatting sqref="E957:F957">
    <cfRule type="cellIs" priority="759" dxfId="1994" operator="equal" stopIfTrue="1">
      <formula>0</formula>
    </cfRule>
  </conditionalFormatting>
  <conditionalFormatting sqref="E958:F958">
    <cfRule type="cellIs" priority="758" dxfId="1994" operator="equal" stopIfTrue="1">
      <formula>0</formula>
    </cfRule>
  </conditionalFormatting>
  <conditionalFormatting sqref="E959:F959">
    <cfRule type="cellIs" priority="757" dxfId="1994" operator="equal" stopIfTrue="1">
      <formula>0</formula>
    </cfRule>
  </conditionalFormatting>
  <conditionalFormatting sqref="E960:F960">
    <cfRule type="cellIs" priority="756" dxfId="1994" operator="equal" stopIfTrue="1">
      <formula>0</formula>
    </cfRule>
  </conditionalFormatting>
  <conditionalFormatting sqref="E961:F961">
    <cfRule type="cellIs" priority="755" dxfId="1994" operator="equal" stopIfTrue="1">
      <formula>0</formula>
    </cfRule>
  </conditionalFormatting>
  <conditionalFormatting sqref="E962:F962">
    <cfRule type="cellIs" priority="754" dxfId="1994" operator="equal" stopIfTrue="1">
      <formula>0</formula>
    </cfRule>
  </conditionalFormatting>
  <conditionalFormatting sqref="E963:F963">
    <cfRule type="cellIs" priority="753" dxfId="1994" operator="equal" stopIfTrue="1">
      <formula>0</formula>
    </cfRule>
  </conditionalFormatting>
  <conditionalFormatting sqref="E964:F964">
    <cfRule type="cellIs" priority="752" dxfId="1994" operator="equal" stopIfTrue="1">
      <formula>0</formula>
    </cfRule>
  </conditionalFormatting>
  <conditionalFormatting sqref="E965:F965">
    <cfRule type="cellIs" priority="751" dxfId="1994" operator="equal" stopIfTrue="1">
      <formula>0</formula>
    </cfRule>
  </conditionalFormatting>
  <conditionalFormatting sqref="E966:F966">
    <cfRule type="cellIs" priority="750" dxfId="1994" operator="equal" stopIfTrue="1">
      <formula>0</formula>
    </cfRule>
  </conditionalFormatting>
  <conditionalFormatting sqref="E967:F967">
    <cfRule type="cellIs" priority="749" dxfId="1994" operator="equal" stopIfTrue="1">
      <formula>0</formula>
    </cfRule>
  </conditionalFormatting>
  <conditionalFormatting sqref="E968:F968">
    <cfRule type="cellIs" priority="748" dxfId="1994" operator="equal" stopIfTrue="1">
      <formula>0</formula>
    </cfRule>
  </conditionalFormatting>
  <conditionalFormatting sqref="E969:F969">
    <cfRule type="cellIs" priority="747" dxfId="1994" operator="equal" stopIfTrue="1">
      <formula>0</formula>
    </cfRule>
  </conditionalFormatting>
  <conditionalFormatting sqref="E970:F970">
    <cfRule type="cellIs" priority="746" dxfId="1994" operator="equal" stopIfTrue="1">
      <formula>0</formula>
    </cfRule>
  </conditionalFormatting>
  <conditionalFormatting sqref="E971:F971">
    <cfRule type="cellIs" priority="745" dxfId="1994" operator="equal" stopIfTrue="1">
      <formula>0</formula>
    </cfRule>
  </conditionalFormatting>
  <conditionalFormatting sqref="E972:F972">
    <cfRule type="cellIs" priority="744" dxfId="1994" operator="equal" stopIfTrue="1">
      <formula>0</formula>
    </cfRule>
  </conditionalFormatting>
  <conditionalFormatting sqref="E973:F973">
    <cfRule type="cellIs" priority="743" dxfId="1994" operator="equal" stopIfTrue="1">
      <formula>0</formula>
    </cfRule>
  </conditionalFormatting>
  <conditionalFormatting sqref="E974:F974">
    <cfRule type="cellIs" priority="742" dxfId="1994" operator="equal" stopIfTrue="1">
      <formula>0</formula>
    </cfRule>
  </conditionalFormatting>
  <conditionalFormatting sqref="E975:F975">
    <cfRule type="cellIs" priority="741" dxfId="1994" operator="equal" stopIfTrue="1">
      <formula>0</formula>
    </cfRule>
  </conditionalFormatting>
  <conditionalFormatting sqref="E976:F976">
    <cfRule type="cellIs" priority="740" dxfId="1994" operator="equal" stopIfTrue="1">
      <formula>0</formula>
    </cfRule>
  </conditionalFormatting>
  <conditionalFormatting sqref="E977:F977">
    <cfRule type="cellIs" priority="739" dxfId="1994" operator="equal" stopIfTrue="1">
      <formula>0</formula>
    </cfRule>
  </conditionalFormatting>
  <conditionalFormatting sqref="E978:F978">
    <cfRule type="cellIs" priority="738" dxfId="1994" operator="equal" stopIfTrue="1">
      <formula>0</formula>
    </cfRule>
  </conditionalFormatting>
  <conditionalFormatting sqref="E979:F979">
    <cfRule type="cellIs" priority="737" dxfId="1994" operator="equal" stopIfTrue="1">
      <formula>0</formula>
    </cfRule>
  </conditionalFormatting>
  <conditionalFormatting sqref="E980:F980">
    <cfRule type="cellIs" priority="736" dxfId="1994" operator="equal" stopIfTrue="1">
      <formula>0</formula>
    </cfRule>
  </conditionalFormatting>
  <conditionalFormatting sqref="E981:F981">
    <cfRule type="cellIs" priority="735" dxfId="1994" operator="equal" stopIfTrue="1">
      <formula>0</formula>
    </cfRule>
  </conditionalFormatting>
  <conditionalFormatting sqref="E982:F982">
    <cfRule type="cellIs" priority="734" dxfId="1994" operator="equal" stopIfTrue="1">
      <formula>0</formula>
    </cfRule>
  </conditionalFormatting>
  <conditionalFormatting sqref="E983:F983">
    <cfRule type="cellIs" priority="733" dxfId="1994" operator="equal" stopIfTrue="1">
      <formula>0</formula>
    </cfRule>
  </conditionalFormatting>
  <conditionalFormatting sqref="E984:F984">
    <cfRule type="cellIs" priority="732" dxfId="1994" operator="equal" stopIfTrue="1">
      <formula>0</formula>
    </cfRule>
  </conditionalFormatting>
  <conditionalFormatting sqref="E985:F985">
    <cfRule type="cellIs" priority="731" dxfId="1994" operator="equal" stopIfTrue="1">
      <formula>0</formula>
    </cfRule>
  </conditionalFormatting>
  <conditionalFormatting sqref="E986:F986">
    <cfRule type="cellIs" priority="730" dxfId="1994" operator="equal" stopIfTrue="1">
      <formula>0</formula>
    </cfRule>
  </conditionalFormatting>
  <conditionalFormatting sqref="E987:F987">
    <cfRule type="cellIs" priority="729" dxfId="1994" operator="equal" stopIfTrue="1">
      <formula>0</formula>
    </cfRule>
  </conditionalFormatting>
  <conditionalFormatting sqref="E988:F988">
    <cfRule type="cellIs" priority="728" dxfId="1994" operator="equal" stopIfTrue="1">
      <formula>0</formula>
    </cfRule>
  </conditionalFormatting>
  <conditionalFormatting sqref="E989:F989">
    <cfRule type="cellIs" priority="727" dxfId="1994" operator="equal" stopIfTrue="1">
      <formula>0</formula>
    </cfRule>
  </conditionalFormatting>
  <conditionalFormatting sqref="E990:F990">
    <cfRule type="cellIs" priority="726" dxfId="1994" operator="equal" stopIfTrue="1">
      <formula>0</formula>
    </cfRule>
  </conditionalFormatting>
  <conditionalFormatting sqref="E991:F991">
    <cfRule type="cellIs" priority="725" dxfId="1994" operator="equal" stopIfTrue="1">
      <formula>0</formula>
    </cfRule>
  </conditionalFormatting>
  <conditionalFormatting sqref="E992:F992">
    <cfRule type="cellIs" priority="724" dxfId="1994" operator="equal" stopIfTrue="1">
      <formula>0</formula>
    </cfRule>
  </conditionalFormatting>
  <conditionalFormatting sqref="E993:F993">
    <cfRule type="cellIs" priority="723" dxfId="1994" operator="equal" stopIfTrue="1">
      <formula>0</formula>
    </cfRule>
  </conditionalFormatting>
  <conditionalFormatting sqref="E994:F994">
    <cfRule type="cellIs" priority="722" dxfId="1994" operator="equal" stopIfTrue="1">
      <formula>0</formula>
    </cfRule>
  </conditionalFormatting>
  <conditionalFormatting sqref="E995:F995">
    <cfRule type="cellIs" priority="721" dxfId="1994" operator="equal" stopIfTrue="1">
      <formula>0</formula>
    </cfRule>
  </conditionalFormatting>
  <conditionalFormatting sqref="E996:F996">
    <cfRule type="cellIs" priority="720" dxfId="1994" operator="equal" stopIfTrue="1">
      <formula>0</formula>
    </cfRule>
  </conditionalFormatting>
  <conditionalFormatting sqref="E997:F997">
    <cfRule type="cellIs" priority="719" dxfId="1994" operator="equal" stopIfTrue="1">
      <formula>0</formula>
    </cfRule>
  </conditionalFormatting>
  <conditionalFormatting sqref="E998:F998">
    <cfRule type="cellIs" priority="718" dxfId="1994" operator="equal" stopIfTrue="1">
      <formula>0</formula>
    </cfRule>
  </conditionalFormatting>
  <conditionalFormatting sqref="E999:F999">
    <cfRule type="cellIs" priority="717" dxfId="1994" operator="equal" stopIfTrue="1">
      <formula>0</formula>
    </cfRule>
  </conditionalFormatting>
  <conditionalFormatting sqref="E1000:F1000">
    <cfRule type="cellIs" priority="716" dxfId="1994" operator="equal" stopIfTrue="1">
      <formula>0</formula>
    </cfRule>
  </conditionalFormatting>
  <conditionalFormatting sqref="E1001:F1001">
    <cfRule type="cellIs" priority="715" dxfId="1994" operator="equal" stopIfTrue="1">
      <formula>0</formula>
    </cfRule>
  </conditionalFormatting>
  <conditionalFormatting sqref="E1002:F1002">
    <cfRule type="cellIs" priority="714" dxfId="1994" operator="equal" stopIfTrue="1">
      <formula>0</formula>
    </cfRule>
  </conditionalFormatting>
  <conditionalFormatting sqref="E1003:F1003">
    <cfRule type="cellIs" priority="713" dxfId="1994" operator="equal" stopIfTrue="1">
      <formula>0</formula>
    </cfRule>
  </conditionalFormatting>
  <conditionalFormatting sqref="E1004:F1004">
    <cfRule type="cellIs" priority="712" dxfId="1994" operator="equal" stopIfTrue="1">
      <formula>0</formula>
    </cfRule>
  </conditionalFormatting>
  <conditionalFormatting sqref="E1005:F1005">
    <cfRule type="cellIs" priority="711" dxfId="1994" operator="equal" stopIfTrue="1">
      <formula>0</formula>
    </cfRule>
  </conditionalFormatting>
  <conditionalFormatting sqref="E1006:F1006">
    <cfRule type="cellIs" priority="710" dxfId="1994" operator="equal" stopIfTrue="1">
      <formula>0</formula>
    </cfRule>
  </conditionalFormatting>
  <conditionalFormatting sqref="E1007:F1007">
    <cfRule type="cellIs" priority="709" dxfId="1994" operator="equal" stopIfTrue="1">
      <formula>0</formula>
    </cfRule>
  </conditionalFormatting>
  <conditionalFormatting sqref="E1008:F1008">
    <cfRule type="cellIs" priority="708" dxfId="1994" operator="equal" stopIfTrue="1">
      <formula>0</formula>
    </cfRule>
  </conditionalFormatting>
  <conditionalFormatting sqref="E1009:F1009">
    <cfRule type="cellIs" priority="707" dxfId="1994" operator="equal" stopIfTrue="1">
      <formula>0</formula>
    </cfRule>
  </conditionalFormatting>
  <conditionalFormatting sqref="E1010:F1010">
    <cfRule type="cellIs" priority="706" dxfId="1994" operator="equal" stopIfTrue="1">
      <formula>0</formula>
    </cfRule>
  </conditionalFormatting>
  <conditionalFormatting sqref="E1011:F1011">
    <cfRule type="cellIs" priority="705" dxfId="1994" operator="equal" stopIfTrue="1">
      <formula>0</formula>
    </cfRule>
  </conditionalFormatting>
  <conditionalFormatting sqref="E1012:F1012">
    <cfRule type="cellIs" priority="704" dxfId="1994" operator="equal" stopIfTrue="1">
      <formula>0</formula>
    </cfRule>
  </conditionalFormatting>
  <conditionalFormatting sqref="E1013:F1013">
    <cfRule type="cellIs" priority="703" dxfId="1994" operator="equal" stopIfTrue="1">
      <formula>0</formula>
    </cfRule>
  </conditionalFormatting>
  <conditionalFormatting sqref="E1014:F1014">
    <cfRule type="cellIs" priority="702" dxfId="1994" operator="equal" stopIfTrue="1">
      <formula>0</formula>
    </cfRule>
  </conditionalFormatting>
  <conditionalFormatting sqref="E1015:F1015">
    <cfRule type="cellIs" priority="701" dxfId="1994" operator="equal" stopIfTrue="1">
      <formula>0</formula>
    </cfRule>
  </conditionalFormatting>
  <conditionalFormatting sqref="E1016:F1016">
    <cfRule type="cellIs" priority="700" dxfId="1994" operator="equal" stopIfTrue="1">
      <formula>0</formula>
    </cfRule>
  </conditionalFormatting>
  <conditionalFormatting sqref="E1017:F1017">
    <cfRule type="cellIs" priority="699" dxfId="1994" operator="equal" stopIfTrue="1">
      <formula>0</formula>
    </cfRule>
  </conditionalFormatting>
  <conditionalFormatting sqref="E1018:F1018">
    <cfRule type="cellIs" priority="698" dxfId="1994" operator="equal" stopIfTrue="1">
      <formula>0</formula>
    </cfRule>
  </conditionalFormatting>
  <conditionalFormatting sqref="E1019:F1019">
    <cfRule type="cellIs" priority="697" dxfId="1994" operator="equal" stopIfTrue="1">
      <formula>0</formula>
    </cfRule>
  </conditionalFormatting>
  <conditionalFormatting sqref="E1020:F1020">
    <cfRule type="cellIs" priority="696" dxfId="1994" operator="equal" stopIfTrue="1">
      <formula>0</formula>
    </cfRule>
  </conditionalFormatting>
  <conditionalFormatting sqref="E1021:F1021">
    <cfRule type="cellIs" priority="695" dxfId="1994" operator="equal" stopIfTrue="1">
      <formula>0</formula>
    </cfRule>
  </conditionalFormatting>
  <conditionalFormatting sqref="E1022:F1022">
    <cfRule type="cellIs" priority="694" dxfId="1994" operator="equal" stopIfTrue="1">
      <formula>0</formula>
    </cfRule>
  </conditionalFormatting>
  <conditionalFormatting sqref="E1023:F1023">
    <cfRule type="cellIs" priority="693" dxfId="1994" operator="equal" stopIfTrue="1">
      <formula>0</formula>
    </cfRule>
  </conditionalFormatting>
  <conditionalFormatting sqref="E1024:F1024">
    <cfRule type="cellIs" priority="692" dxfId="1994" operator="equal" stopIfTrue="1">
      <formula>0</formula>
    </cfRule>
  </conditionalFormatting>
  <conditionalFormatting sqref="E1025:F1025">
    <cfRule type="cellIs" priority="691" dxfId="1994" operator="equal" stopIfTrue="1">
      <formula>0</formula>
    </cfRule>
  </conditionalFormatting>
  <conditionalFormatting sqref="E1026:F1026">
    <cfRule type="cellIs" priority="690" dxfId="1994" operator="equal" stopIfTrue="1">
      <formula>0</formula>
    </cfRule>
  </conditionalFormatting>
  <conditionalFormatting sqref="E1027:F1027">
    <cfRule type="cellIs" priority="689" dxfId="1994" operator="equal" stopIfTrue="1">
      <formula>0</formula>
    </cfRule>
  </conditionalFormatting>
  <conditionalFormatting sqref="E1028:F1028">
    <cfRule type="cellIs" priority="688" dxfId="1994" operator="equal" stopIfTrue="1">
      <formula>0</formula>
    </cfRule>
  </conditionalFormatting>
  <conditionalFormatting sqref="E1029:F1029">
    <cfRule type="cellIs" priority="687" dxfId="1994" operator="equal" stopIfTrue="1">
      <formula>0</formula>
    </cfRule>
  </conditionalFormatting>
  <conditionalFormatting sqref="E1030:F1030">
    <cfRule type="cellIs" priority="686" dxfId="1994" operator="equal" stopIfTrue="1">
      <formula>0</formula>
    </cfRule>
  </conditionalFormatting>
  <conditionalFormatting sqref="E1031:F1031">
    <cfRule type="cellIs" priority="685" dxfId="1994" operator="equal" stopIfTrue="1">
      <formula>0</formula>
    </cfRule>
  </conditionalFormatting>
  <conditionalFormatting sqref="E1032:F1032">
    <cfRule type="cellIs" priority="684" dxfId="1994" operator="equal" stopIfTrue="1">
      <formula>0</formula>
    </cfRule>
  </conditionalFormatting>
  <conditionalFormatting sqref="E1033:F1033">
    <cfRule type="cellIs" priority="683" dxfId="1994" operator="equal" stopIfTrue="1">
      <formula>0</formula>
    </cfRule>
  </conditionalFormatting>
  <conditionalFormatting sqref="E1034:F1034">
    <cfRule type="cellIs" priority="682" dxfId="1994" operator="equal" stopIfTrue="1">
      <formula>0</formula>
    </cfRule>
  </conditionalFormatting>
  <conditionalFormatting sqref="E1035:F1035">
    <cfRule type="cellIs" priority="681" dxfId="1994" operator="equal" stopIfTrue="1">
      <formula>0</formula>
    </cfRule>
  </conditionalFormatting>
  <conditionalFormatting sqref="E1036:F1036">
    <cfRule type="cellIs" priority="680" dxfId="1994" operator="equal" stopIfTrue="1">
      <formula>0</formula>
    </cfRule>
  </conditionalFormatting>
  <conditionalFormatting sqref="E1037:F1037">
    <cfRule type="cellIs" priority="679" dxfId="1994" operator="equal" stopIfTrue="1">
      <formula>0</formula>
    </cfRule>
  </conditionalFormatting>
  <conditionalFormatting sqref="E1038:F1038">
    <cfRule type="cellIs" priority="678" dxfId="1994" operator="equal" stopIfTrue="1">
      <formula>0</formula>
    </cfRule>
  </conditionalFormatting>
  <conditionalFormatting sqref="E1039:F1039">
    <cfRule type="cellIs" priority="677" dxfId="1994" operator="equal" stopIfTrue="1">
      <formula>0</formula>
    </cfRule>
  </conditionalFormatting>
  <conditionalFormatting sqref="E1040:F1040">
    <cfRule type="cellIs" priority="676" dxfId="1994" operator="equal" stopIfTrue="1">
      <formula>0</formula>
    </cfRule>
  </conditionalFormatting>
  <conditionalFormatting sqref="E1041:F1041">
    <cfRule type="cellIs" priority="675" dxfId="1994" operator="equal" stopIfTrue="1">
      <formula>0</formula>
    </cfRule>
  </conditionalFormatting>
  <conditionalFormatting sqref="E1042:F1042">
    <cfRule type="cellIs" priority="674" dxfId="1994" operator="equal" stopIfTrue="1">
      <formula>0</formula>
    </cfRule>
  </conditionalFormatting>
  <conditionalFormatting sqref="E1043:F1043">
    <cfRule type="cellIs" priority="673" dxfId="1994" operator="equal" stopIfTrue="1">
      <formula>0</formula>
    </cfRule>
  </conditionalFormatting>
  <conditionalFormatting sqref="E1044:F1044">
    <cfRule type="cellIs" priority="672" dxfId="1994" operator="equal" stopIfTrue="1">
      <formula>0</formula>
    </cfRule>
  </conditionalFormatting>
  <conditionalFormatting sqref="E1045:F1045">
    <cfRule type="cellIs" priority="671" dxfId="1994" operator="equal" stopIfTrue="1">
      <formula>0</formula>
    </cfRule>
  </conditionalFormatting>
  <conditionalFormatting sqref="E1046:F1046">
    <cfRule type="cellIs" priority="670" dxfId="1994" operator="equal" stopIfTrue="1">
      <formula>0</formula>
    </cfRule>
  </conditionalFormatting>
  <conditionalFormatting sqref="E1047:F1047">
    <cfRule type="cellIs" priority="669" dxfId="1994" operator="equal" stopIfTrue="1">
      <formula>0</formula>
    </cfRule>
  </conditionalFormatting>
  <conditionalFormatting sqref="E1048:F1048">
    <cfRule type="cellIs" priority="668" dxfId="1994" operator="equal" stopIfTrue="1">
      <formula>0</formula>
    </cfRule>
  </conditionalFormatting>
  <conditionalFormatting sqref="E1049:F1049">
    <cfRule type="cellIs" priority="667" dxfId="1994" operator="equal" stopIfTrue="1">
      <formula>0</formula>
    </cfRule>
  </conditionalFormatting>
  <conditionalFormatting sqref="E1050:F1050">
    <cfRule type="cellIs" priority="666" dxfId="1994" operator="equal" stopIfTrue="1">
      <formula>0</formula>
    </cfRule>
  </conditionalFormatting>
  <conditionalFormatting sqref="E1051:F1051">
    <cfRule type="cellIs" priority="665" dxfId="1994" operator="equal" stopIfTrue="1">
      <formula>0</formula>
    </cfRule>
  </conditionalFormatting>
  <conditionalFormatting sqref="E1052:F1052">
    <cfRule type="cellIs" priority="664" dxfId="1994" operator="equal" stopIfTrue="1">
      <formula>0</formula>
    </cfRule>
  </conditionalFormatting>
  <conditionalFormatting sqref="E1053:F1053">
    <cfRule type="cellIs" priority="663" dxfId="1994" operator="equal" stopIfTrue="1">
      <formula>0</formula>
    </cfRule>
  </conditionalFormatting>
  <conditionalFormatting sqref="E1054:F1054">
    <cfRule type="cellIs" priority="662" dxfId="1994" operator="equal" stopIfTrue="1">
      <formula>0</formula>
    </cfRule>
  </conditionalFormatting>
  <conditionalFormatting sqref="E1055:F1055">
    <cfRule type="cellIs" priority="661" dxfId="1994" operator="equal" stopIfTrue="1">
      <formula>0</formula>
    </cfRule>
  </conditionalFormatting>
  <conditionalFormatting sqref="E1056:F1056">
    <cfRule type="cellIs" priority="660" dxfId="1994" operator="equal" stopIfTrue="1">
      <formula>0</formula>
    </cfRule>
  </conditionalFormatting>
  <conditionalFormatting sqref="E1057:F1057">
    <cfRule type="cellIs" priority="659" dxfId="1994" operator="equal" stopIfTrue="1">
      <formula>0</formula>
    </cfRule>
  </conditionalFormatting>
  <conditionalFormatting sqref="E1058:F1058">
    <cfRule type="cellIs" priority="658" dxfId="1994" operator="equal" stopIfTrue="1">
      <formula>0</formula>
    </cfRule>
  </conditionalFormatting>
  <conditionalFormatting sqref="E1059:F1059">
    <cfRule type="cellIs" priority="657" dxfId="1994" operator="equal" stopIfTrue="1">
      <formula>0</formula>
    </cfRule>
  </conditionalFormatting>
  <conditionalFormatting sqref="E1060:F1060">
    <cfRule type="cellIs" priority="656" dxfId="1994" operator="equal" stopIfTrue="1">
      <formula>0</formula>
    </cfRule>
  </conditionalFormatting>
  <conditionalFormatting sqref="E1061:F1061">
    <cfRule type="cellIs" priority="655" dxfId="1994" operator="equal" stopIfTrue="1">
      <formula>0</formula>
    </cfRule>
  </conditionalFormatting>
  <conditionalFormatting sqref="E1062:F1062">
    <cfRule type="cellIs" priority="654" dxfId="1994" operator="equal" stopIfTrue="1">
      <formula>0</formula>
    </cfRule>
  </conditionalFormatting>
  <conditionalFormatting sqref="E1063:F1063">
    <cfRule type="cellIs" priority="653" dxfId="1994" operator="equal" stopIfTrue="1">
      <formula>0</formula>
    </cfRule>
  </conditionalFormatting>
  <conditionalFormatting sqref="E1064:F1064">
    <cfRule type="cellIs" priority="652" dxfId="1994" operator="equal" stopIfTrue="1">
      <formula>0</formula>
    </cfRule>
  </conditionalFormatting>
  <conditionalFormatting sqref="E1065:F1065">
    <cfRule type="cellIs" priority="651" dxfId="1994" operator="equal" stopIfTrue="1">
      <formula>0</formula>
    </cfRule>
  </conditionalFormatting>
  <conditionalFormatting sqref="E1066:F1066">
    <cfRule type="cellIs" priority="650" dxfId="1994" operator="equal" stopIfTrue="1">
      <formula>0</formula>
    </cfRule>
  </conditionalFormatting>
  <conditionalFormatting sqref="E1067:F1067">
    <cfRule type="cellIs" priority="649" dxfId="1994" operator="equal" stopIfTrue="1">
      <formula>0</formula>
    </cfRule>
  </conditionalFormatting>
  <conditionalFormatting sqref="E1068:F1068">
    <cfRule type="cellIs" priority="648" dxfId="1994" operator="equal" stopIfTrue="1">
      <formula>0</formula>
    </cfRule>
  </conditionalFormatting>
  <conditionalFormatting sqref="E1069:F1069">
    <cfRule type="cellIs" priority="647" dxfId="1994" operator="equal" stopIfTrue="1">
      <formula>0</formula>
    </cfRule>
  </conditionalFormatting>
  <conditionalFormatting sqref="E1070:F1070">
    <cfRule type="cellIs" priority="646" dxfId="1994" operator="equal" stopIfTrue="1">
      <formula>0</formula>
    </cfRule>
  </conditionalFormatting>
  <conditionalFormatting sqref="E1071:F1071">
    <cfRule type="cellIs" priority="645" dxfId="1994" operator="equal" stopIfTrue="1">
      <formula>0</formula>
    </cfRule>
  </conditionalFormatting>
  <conditionalFormatting sqref="E1072:F1072">
    <cfRule type="cellIs" priority="644" dxfId="1994" operator="equal" stopIfTrue="1">
      <formula>0</formula>
    </cfRule>
  </conditionalFormatting>
  <conditionalFormatting sqref="E1073:F1073">
    <cfRule type="cellIs" priority="643" dxfId="1994" operator="equal" stopIfTrue="1">
      <formula>0</formula>
    </cfRule>
  </conditionalFormatting>
  <conditionalFormatting sqref="E1074:F1074">
    <cfRule type="cellIs" priority="642" dxfId="1994" operator="equal" stopIfTrue="1">
      <formula>0</formula>
    </cfRule>
  </conditionalFormatting>
  <conditionalFormatting sqref="E1075:F1075">
    <cfRule type="cellIs" priority="641" dxfId="1994" operator="equal" stopIfTrue="1">
      <formula>0</formula>
    </cfRule>
  </conditionalFormatting>
  <conditionalFormatting sqref="E1076:F1076">
    <cfRule type="cellIs" priority="640" dxfId="1994" operator="equal" stopIfTrue="1">
      <formula>0</formula>
    </cfRule>
  </conditionalFormatting>
  <conditionalFormatting sqref="E1077:F1077">
    <cfRule type="cellIs" priority="639" dxfId="1994" operator="equal" stopIfTrue="1">
      <formula>0</formula>
    </cfRule>
  </conditionalFormatting>
  <conditionalFormatting sqref="E1078:F1078">
    <cfRule type="cellIs" priority="638" dxfId="1994" operator="equal" stopIfTrue="1">
      <formula>0</formula>
    </cfRule>
  </conditionalFormatting>
  <conditionalFormatting sqref="E1079:F1079">
    <cfRule type="cellIs" priority="637" dxfId="1994" operator="equal" stopIfTrue="1">
      <formula>0</formula>
    </cfRule>
  </conditionalFormatting>
  <conditionalFormatting sqref="E1080:F1080">
    <cfRule type="cellIs" priority="636" dxfId="1994" operator="equal" stopIfTrue="1">
      <formula>0</formula>
    </cfRule>
  </conditionalFormatting>
  <conditionalFormatting sqref="E1081:F1081">
    <cfRule type="cellIs" priority="635" dxfId="1994" operator="equal" stopIfTrue="1">
      <formula>0</formula>
    </cfRule>
  </conditionalFormatting>
  <conditionalFormatting sqref="E1082:F1082">
    <cfRule type="cellIs" priority="634" dxfId="1994" operator="equal" stopIfTrue="1">
      <formula>0</formula>
    </cfRule>
  </conditionalFormatting>
  <conditionalFormatting sqref="E1083:F1083">
    <cfRule type="cellIs" priority="633" dxfId="1994" operator="equal" stopIfTrue="1">
      <formula>0</formula>
    </cfRule>
  </conditionalFormatting>
  <conditionalFormatting sqref="E1084:F1084">
    <cfRule type="cellIs" priority="632" dxfId="1994" operator="equal" stopIfTrue="1">
      <formula>0</formula>
    </cfRule>
  </conditionalFormatting>
  <conditionalFormatting sqref="E1085:F1085">
    <cfRule type="cellIs" priority="631" dxfId="1994" operator="equal" stopIfTrue="1">
      <formula>0</formula>
    </cfRule>
  </conditionalFormatting>
  <conditionalFormatting sqref="E1086:F1086">
    <cfRule type="cellIs" priority="630" dxfId="1994" operator="equal" stopIfTrue="1">
      <formula>0</formula>
    </cfRule>
  </conditionalFormatting>
  <conditionalFormatting sqref="E1087:F1087">
    <cfRule type="cellIs" priority="629" dxfId="1994" operator="equal" stopIfTrue="1">
      <formula>0</formula>
    </cfRule>
  </conditionalFormatting>
  <conditionalFormatting sqref="E1088:F1088">
    <cfRule type="cellIs" priority="628" dxfId="1994" operator="equal" stopIfTrue="1">
      <formula>0</formula>
    </cfRule>
  </conditionalFormatting>
  <conditionalFormatting sqref="E1089:F1089">
    <cfRule type="cellIs" priority="627" dxfId="1994" operator="equal" stopIfTrue="1">
      <formula>0</formula>
    </cfRule>
  </conditionalFormatting>
  <conditionalFormatting sqref="E1090:F1090">
    <cfRule type="cellIs" priority="626" dxfId="1994" operator="equal" stopIfTrue="1">
      <formula>0</formula>
    </cfRule>
  </conditionalFormatting>
  <conditionalFormatting sqref="E1091:F1091">
    <cfRule type="cellIs" priority="625" dxfId="1994" operator="equal" stopIfTrue="1">
      <formula>0</formula>
    </cfRule>
  </conditionalFormatting>
  <conditionalFormatting sqref="E1092:F1092">
    <cfRule type="cellIs" priority="624" dxfId="1994" operator="equal" stopIfTrue="1">
      <formula>0</formula>
    </cfRule>
  </conditionalFormatting>
  <conditionalFormatting sqref="E1093:F1093">
    <cfRule type="cellIs" priority="623" dxfId="1994" operator="equal" stopIfTrue="1">
      <formula>0</formula>
    </cfRule>
  </conditionalFormatting>
  <conditionalFormatting sqref="E1094:F1094">
    <cfRule type="cellIs" priority="622" dxfId="1994" operator="equal" stopIfTrue="1">
      <formula>0</formula>
    </cfRule>
  </conditionalFormatting>
  <conditionalFormatting sqref="E1095:F1095">
    <cfRule type="cellIs" priority="621" dxfId="1994" operator="equal" stopIfTrue="1">
      <formula>0</formula>
    </cfRule>
  </conditionalFormatting>
  <conditionalFormatting sqref="E1096:F1096">
    <cfRule type="cellIs" priority="620" dxfId="1994" operator="equal" stopIfTrue="1">
      <formula>0</formula>
    </cfRule>
  </conditionalFormatting>
  <conditionalFormatting sqref="E1097:F1097">
    <cfRule type="cellIs" priority="619" dxfId="1994" operator="equal" stopIfTrue="1">
      <formula>0</formula>
    </cfRule>
  </conditionalFormatting>
  <conditionalFormatting sqref="E1098:F1098">
    <cfRule type="cellIs" priority="618" dxfId="1994" operator="equal" stopIfTrue="1">
      <formula>0</formula>
    </cfRule>
  </conditionalFormatting>
  <conditionalFormatting sqref="E1099:F1099">
    <cfRule type="cellIs" priority="617" dxfId="1994" operator="equal" stopIfTrue="1">
      <formula>0</formula>
    </cfRule>
  </conditionalFormatting>
  <conditionalFormatting sqref="E1100:F1100">
    <cfRule type="cellIs" priority="616" dxfId="1994" operator="equal" stopIfTrue="1">
      <formula>0</formula>
    </cfRule>
  </conditionalFormatting>
  <conditionalFormatting sqref="E1101:F1101">
    <cfRule type="cellIs" priority="615" dxfId="1994" operator="equal" stopIfTrue="1">
      <formula>0</formula>
    </cfRule>
  </conditionalFormatting>
  <conditionalFormatting sqref="E1102:F1102">
    <cfRule type="cellIs" priority="614" dxfId="1994" operator="equal" stopIfTrue="1">
      <formula>0</formula>
    </cfRule>
  </conditionalFormatting>
  <conditionalFormatting sqref="E1103:F1103">
    <cfRule type="cellIs" priority="613" dxfId="1994" operator="equal" stopIfTrue="1">
      <formula>0</formula>
    </cfRule>
  </conditionalFormatting>
  <conditionalFormatting sqref="E1104:F1104">
    <cfRule type="cellIs" priority="612" dxfId="1994" operator="equal" stopIfTrue="1">
      <formula>0</formula>
    </cfRule>
  </conditionalFormatting>
  <conditionalFormatting sqref="E1105:F1105">
    <cfRule type="cellIs" priority="611" dxfId="1994" operator="equal" stopIfTrue="1">
      <formula>0</formula>
    </cfRule>
  </conditionalFormatting>
  <conditionalFormatting sqref="E1106:F1106">
    <cfRule type="cellIs" priority="610" dxfId="1994" operator="equal" stopIfTrue="1">
      <formula>0</formula>
    </cfRule>
  </conditionalFormatting>
  <conditionalFormatting sqref="E1107:F1107">
    <cfRule type="cellIs" priority="609" dxfId="1994" operator="equal" stopIfTrue="1">
      <formula>0</formula>
    </cfRule>
  </conditionalFormatting>
  <conditionalFormatting sqref="E1108:F1108">
    <cfRule type="cellIs" priority="608" dxfId="1994" operator="equal" stopIfTrue="1">
      <formula>0</formula>
    </cfRule>
  </conditionalFormatting>
  <conditionalFormatting sqref="E1109:F1109">
    <cfRule type="cellIs" priority="607" dxfId="1994" operator="equal" stopIfTrue="1">
      <formula>0</formula>
    </cfRule>
  </conditionalFormatting>
  <conditionalFormatting sqref="E1110:F1110">
    <cfRule type="cellIs" priority="606" dxfId="1994" operator="equal" stopIfTrue="1">
      <formula>0</formula>
    </cfRule>
  </conditionalFormatting>
  <conditionalFormatting sqref="E1111:F1111">
    <cfRule type="cellIs" priority="605" dxfId="1994" operator="equal" stopIfTrue="1">
      <formula>0</formula>
    </cfRule>
  </conditionalFormatting>
  <conditionalFormatting sqref="E1112:F1112">
    <cfRule type="cellIs" priority="604" dxfId="1994" operator="equal" stopIfTrue="1">
      <formula>0</formula>
    </cfRule>
  </conditionalFormatting>
  <conditionalFormatting sqref="E1113:F1113">
    <cfRule type="cellIs" priority="603" dxfId="1994" operator="equal" stopIfTrue="1">
      <formula>0</formula>
    </cfRule>
  </conditionalFormatting>
  <conditionalFormatting sqref="E1114:F1114">
    <cfRule type="cellIs" priority="602" dxfId="1994" operator="equal" stopIfTrue="1">
      <formula>0</formula>
    </cfRule>
  </conditionalFormatting>
  <conditionalFormatting sqref="E1115:F1115">
    <cfRule type="cellIs" priority="601" dxfId="1994" operator="equal" stopIfTrue="1">
      <formula>0</formula>
    </cfRule>
  </conditionalFormatting>
  <conditionalFormatting sqref="E1116:F1116">
    <cfRule type="cellIs" priority="600" dxfId="1994" operator="equal" stopIfTrue="1">
      <formula>0</formula>
    </cfRule>
  </conditionalFormatting>
  <conditionalFormatting sqref="E1117:F1117">
    <cfRule type="cellIs" priority="599" dxfId="1994" operator="equal" stopIfTrue="1">
      <formula>0</formula>
    </cfRule>
  </conditionalFormatting>
  <conditionalFormatting sqref="E1118:F1118">
    <cfRule type="cellIs" priority="598" dxfId="1994" operator="equal" stopIfTrue="1">
      <formula>0</formula>
    </cfRule>
  </conditionalFormatting>
  <conditionalFormatting sqref="E1119:F1119">
    <cfRule type="cellIs" priority="597" dxfId="1994" operator="equal" stopIfTrue="1">
      <formula>0</formula>
    </cfRule>
  </conditionalFormatting>
  <conditionalFormatting sqref="E1120:F1120">
    <cfRule type="cellIs" priority="596" dxfId="1994" operator="equal" stopIfTrue="1">
      <formula>0</formula>
    </cfRule>
  </conditionalFormatting>
  <conditionalFormatting sqref="E1121:F1121">
    <cfRule type="cellIs" priority="595" dxfId="1994" operator="equal" stopIfTrue="1">
      <formula>0</formula>
    </cfRule>
  </conditionalFormatting>
  <conditionalFormatting sqref="E1122:F1122">
    <cfRule type="cellIs" priority="594" dxfId="1994" operator="equal" stopIfTrue="1">
      <formula>0</formula>
    </cfRule>
  </conditionalFormatting>
  <conditionalFormatting sqref="E1123:F1123">
    <cfRule type="cellIs" priority="593" dxfId="1994" operator="equal" stopIfTrue="1">
      <formula>0</formula>
    </cfRule>
  </conditionalFormatting>
  <conditionalFormatting sqref="E1124:F1124">
    <cfRule type="cellIs" priority="592" dxfId="1994" operator="equal" stopIfTrue="1">
      <formula>0</formula>
    </cfRule>
  </conditionalFormatting>
  <conditionalFormatting sqref="E1125:F1125">
    <cfRule type="cellIs" priority="591" dxfId="1994" operator="equal" stopIfTrue="1">
      <formula>0</formula>
    </cfRule>
  </conditionalFormatting>
  <conditionalFormatting sqref="E1126:F1126">
    <cfRule type="cellIs" priority="590" dxfId="1994" operator="equal" stopIfTrue="1">
      <formula>0</formula>
    </cfRule>
  </conditionalFormatting>
  <conditionalFormatting sqref="E1127:F1127">
    <cfRule type="cellIs" priority="589" dxfId="1994" operator="equal" stopIfTrue="1">
      <formula>0</formula>
    </cfRule>
  </conditionalFormatting>
  <conditionalFormatting sqref="E1128:F1128">
    <cfRule type="cellIs" priority="588" dxfId="1994" operator="equal" stopIfTrue="1">
      <formula>0</formula>
    </cfRule>
  </conditionalFormatting>
  <conditionalFormatting sqref="E1129:F1129">
    <cfRule type="cellIs" priority="587" dxfId="1994" operator="equal" stopIfTrue="1">
      <formula>0</formula>
    </cfRule>
  </conditionalFormatting>
  <conditionalFormatting sqref="E1130:F1130">
    <cfRule type="cellIs" priority="586" dxfId="1994" operator="equal" stopIfTrue="1">
      <formula>0</formula>
    </cfRule>
  </conditionalFormatting>
  <conditionalFormatting sqref="E1131:F1131">
    <cfRule type="cellIs" priority="585" dxfId="1994" operator="equal" stopIfTrue="1">
      <formula>0</formula>
    </cfRule>
  </conditionalFormatting>
  <conditionalFormatting sqref="E1132:F1132">
    <cfRule type="cellIs" priority="584" dxfId="1994" operator="equal" stopIfTrue="1">
      <formula>0</formula>
    </cfRule>
  </conditionalFormatting>
  <conditionalFormatting sqref="E1133:F1133">
    <cfRule type="cellIs" priority="583" dxfId="1994" operator="equal" stopIfTrue="1">
      <formula>0</formula>
    </cfRule>
  </conditionalFormatting>
  <conditionalFormatting sqref="E1134:F1134">
    <cfRule type="cellIs" priority="582" dxfId="1994" operator="equal" stopIfTrue="1">
      <formula>0</formula>
    </cfRule>
  </conditionalFormatting>
  <conditionalFormatting sqref="E1135:F1135">
    <cfRule type="cellIs" priority="581" dxfId="1994" operator="equal" stopIfTrue="1">
      <formula>0</formula>
    </cfRule>
  </conditionalFormatting>
  <conditionalFormatting sqref="E1136:F1136">
    <cfRule type="cellIs" priority="580" dxfId="1994" operator="equal" stopIfTrue="1">
      <formula>0</formula>
    </cfRule>
  </conditionalFormatting>
  <conditionalFormatting sqref="E1137:F1137">
    <cfRule type="cellIs" priority="579" dxfId="1994" operator="equal" stopIfTrue="1">
      <formula>0</formula>
    </cfRule>
  </conditionalFormatting>
  <conditionalFormatting sqref="E1138:F1138">
    <cfRule type="cellIs" priority="578" dxfId="1994" operator="equal" stopIfTrue="1">
      <formula>0</formula>
    </cfRule>
  </conditionalFormatting>
  <conditionalFormatting sqref="E1139:F1139">
    <cfRule type="cellIs" priority="577" dxfId="1994" operator="equal" stopIfTrue="1">
      <formula>0</formula>
    </cfRule>
  </conditionalFormatting>
  <conditionalFormatting sqref="E1140:F1140">
    <cfRule type="cellIs" priority="576" dxfId="1994" operator="equal" stopIfTrue="1">
      <formula>0</formula>
    </cfRule>
  </conditionalFormatting>
  <conditionalFormatting sqref="E1141:F1141">
    <cfRule type="cellIs" priority="575" dxfId="1994" operator="equal" stopIfTrue="1">
      <formula>0</formula>
    </cfRule>
  </conditionalFormatting>
  <conditionalFormatting sqref="E1142:F1142">
    <cfRule type="cellIs" priority="574" dxfId="1994" operator="equal" stopIfTrue="1">
      <formula>0</formula>
    </cfRule>
  </conditionalFormatting>
  <conditionalFormatting sqref="E1143:F1143">
    <cfRule type="cellIs" priority="573" dxfId="1994" operator="equal" stopIfTrue="1">
      <formula>0</formula>
    </cfRule>
  </conditionalFormatting>
  <conditionalFormatting sqref="E1144:F1144">
    <cfRule type="cellIs" priority="572" dxfId="1994" operator="equal" stopIfTrue="1">
      <formula>0</formula>
    </cfRule>
  </conditionalFormatting>
  <conditionalFormatting sqref="E1145:F1145">
    <cfRule type="cellIs" priority="571" dxfId="1994" operator="equal" stopIfTrue="1">
      <formula>0</formula>
    </cfRule>
  </conditionalFormatting>
  <conditionalFormatting sqref="E1146:F1146">
    <cfRule type="cellIs" priority="570" dxfId="1994" operator="equal" stopIfTrue="1">
      <formula>0</formula>
    </cfRule>
  </conditionalFormatting>
  <conditionalFormatting sqref="E1147:F1147">
    <cfRule type="cellIs" priority="569" dxfId="1994" operator="equal" stopIfTrue="1">
      <formula>0</formula>
    </cfRule>
  </conditionalFormatting>
  <conditionalFormatting sqref="E1148:F1148">
    <cfRule type="cellIs" priority="568" dxfId="1994" operator="equal" stopIfTrue="1">
      <formula>0</formula>
    </cfRule>
  </conditionalFormatting>
  <conditionalFormatting sqref="E1149:F1149">
    <cfRule type="cellIs" priority="567" dxfId="1994" operator="equal" stopIfTrue="1">
      <formula>0</formula>
    </cfRule>
  </conditionalFormatting>
  <conditionalFormatting sqref="E1150:F1150">
    <cfRule type="cellIs" priority="566" dxfId="1994" operator="equal" stopIfTrue="1">
      <formula>0</formula>
    </cfRule>
  </conditionalFormatting>
  <conditionalFormatting sqref="E1151:F1151">
    <cfRule type="cellIs" priority="565" dxfId="1994" operator="equal" stopIfTrue="1">
      <formula>0</formula>
    </cfRule>
  </conditionalFormatting>
  <conditionalFormatting sqref="E1152:F1152">
    <cfRule type="cellIs" priority="564" dxfId="1994" operator="equal" stopIfTrue="1">
      <formula>0</formula>
    </cfRule>
  </conditionalFormatting>
  <conditionalFormatting sqref="E1153:F1153">
    <cfRule type="cellIs" priority="563" dxfId="1994" operator="equal" stopIfTrue="1">
      <formula>0</formula>
    </cfRule>
  </conditionalFormatting>
  <conditionalFormatting sqref="E1154:F1154">
    <cfRule type="cellIs" priority="562" dxfId="1994" operator="equal" stopIfTrue="1">
      <formula>0</formula>
    </cfRule>
  </conditionalFormatting>
  <conditionalFormatting sqref="E1155:F1155">
    <cfRule type="cellIs" priority="561" dxfId="1994" operator="equal" stopIfTrue="1">
      <formula>0</formula>
    </cfRule>
  </conditionalFormatting>
  <conditionalFormatting sqref="E1156:F1156">
    <cfRule type="cellIs" priority="560" dxfId="1994" operator="equal" stopIfTrue="1">
      <formula>0</formula>
    </cfRule>
  </conditionalFormatting>
  <conditionalFormatting sqref="E1157:F1157">
    <cfRule type="cellIs" priority="559" dxfId="1994" operator="equal" stopIfTrue="1">
      <formula>0</formula>
    </cfRule>
  </conditionalFormatting>
  <conditionalFormatting sqref="E1158:F1158">
    <cfRule type="cellIs" priority="558" dxfId="1994" operator="equal" stopIfTrue="1">
      <formula>0</formula>
    </cfRule>
  </conditionalFormatting>
  <conditionalFormatting sqref="E1159:F1159">
    <cfRule type="cellIs" priority="557" dxfId="1994" operator="equal" stopIfTrue="1">
      <formula>0</formula>
    </cfRule>
  </conditionalFormatting>
  <conditionalFormatting sqref="E1160:F1160">
    <cfRule type="cellIs" priority="556" dxfId="1994" operator="equal" stopIfTrue="1">
      <formula>0</formula>
    </cfRule>
  </conditionalFormatting>
  <conditionalFormatting sqref="E1161:F1161">
    <cfRule type="cellIs" priority="555" dxfId="1994" operator="equal" stopIfTrue="1">
      <formula>0</formula>
    </cfRule>
  </conditionalFormatting>
  <conditionalFormatting sqref="E1162:F1162">
    <cfRule type="cellIs" priority="554" dxfId="1994" operator="equal" stopIfTrue="1">
      <formula>0</formula>
    </cfRule>
  </conditionalFormatting>
  <conditionalFormatting sqref="E1163:F1163">
    <cfRule type="cellIs" priority="553" dxfId="1994" operator="equal" stopIfTrue="1">
      <formula>0</formula>
    </cfRule>
  </conditionalFormatting>
  <conditionalFormatting sqref="E1164:F1164">
    <cfRule type="cellIs" priority="552" dxfId="1994" operator="equal" stopIfTrue="1">
      <formula>0</formula>
    </cfRule>
  </conditionalFormatting>
  <conditionalFormatting sqref="E1165:F1165">
    <cfRule type="cellIs" priority="551" dxfId="1994" operator="equal" stopIfTrue="1">
      <formula>0</formula>
    </cfRule>
  </conditionalFormatting>
  <conditionalFormatting sqref="E1166:F1166">
    <cfRule type="cellIs" priority="550" dxfId="1994" operator="equal" stopIfTrue="1">
      <formula>0</formula>
    </cfRule>
  </conditionalFormatting>
  <conditionalFormatting sqref="E1167:F1167">
    <cfRule type="cellIs" priority="549" dxfId="1994" operator="equal" stopIfTrue="1">
      <formula>0</formula>
    </cfRule>
  </conditionalFormatting>
  <conditionalFormatting sqref="E1168:F1168">
    <cfRule type="cellIs" priority="548" dxfId="1994" operator="equal" stopIfTrue="1">
      <formula>0</formula>
    </cfRule>
  </conditionalFormatting>
  <conditionalFormatting sqref="E1169:F1169">
    <cfRule type="cellIs" priority="547" dxfId="1994" operator="equal" stopIfTrue="1">
      <formula>0</formula>
    </cfRule>
  </conditionalFormatting>
  <conditionalFormatting sqref="E1170:F1170">
    <cfRule type="cellIs" priority="546" dxfId="1994" operator="equal" stopIfTrue="1">
      <formula>0</formula>
    </cfRule>
  </conditionalFormatting>
  <conditionalFormatting sqref="E1171:F1171">
    <cfRule type="cellIs" priority="545" dxfId="1994" operator="equal" stopIfTrue="1">
      <formula>0</formula>
    </cfRule>
  </conditionalFormatting>
  <conditionalFormatting sqref="E1172:F1172">
    <cfRule type="cellIs" priority="544" dxfId="1994" operator="equal" stopIfTrue="1">
      <formula>0</formula>
    </cfRule>
  </conditionalFormatting>
  <conditionalFormatting sqref="E1173:F1173">
    <cfRule type="cellIs" priority="543" dxfId="1994" operator="equal" stopIfTrue="1">
      <formula>0</formula>
    </cfRule>
  </conditionalFormatting>
  <conditionalFormatting sqref="E1174:F1174">
    <cfRule type="cellIs" priority="542" dxfId="1994" operator="equal" stopIfTrue="1">
      <formula>0</formula>
    </cfRule>
  </conditionalFormatting>
  <conditionalFormatting sqref="E1175:F1175">
    <cfRule type="cellIs" priority="541" dxfId="1994" operator="equal" stopIfTrue="1">
      <formula>0</formula>
    </cfRule>
  </conditionalFormatting>
  <conditionalFormatting sqref="E1176:F1176">
    <cfRule type="cellIs" priority="540" dxfId="1994" operator="equal" stopIfTrue="1">
      <formula>0</formula>
    </cfRule>
  </conditionalFormatting>
  <conditionalFormatting sqref="E1177:F1177">
    <cfRule type="cellIs" priority="539" dxfId="1994" operator="equal" stopIfTrue="1">
      <formula>0</formula>
    </cfRule>
  </conditionalFormatting>
  <conditionalFormatting sqref="E1178:F1178">
    <cfRule type="cellIs" priority="538" dxfId="1994" operator="equal" stopIfTrue="1">
      <formula>0</formula>
    </cfRule>
  </conditionalFormatting>
  <conditionalFormatting sqref="E1179:F1179">
    <cfRule type="cellIs" priority="537" dxfId="1994" operator="equal" stopIfTrue="1">
      <formula>0</formula>
    </cfRule>
  </conditionalFormatting>
  <conditionalFormatting sqref="E1180:F1180">
    <cfRule type="cellIs" priority="536" dxfId="1994" operator="equal" stopIfTrue="1">
      <formula>0</formula>
    </cfRule>
  </conditionalFormatting>
  <conditionalFormatting sqref="E1181:F1181">
    <cfRule type="cellIs" priority="535" dxfId="1994" operator="equal" stopIfTrue="1">
      <formula>0</formula>
    </cfRule>
  </conditionalFormatting>
  <conditionalFormatting sqref="E1182:F1182">
    <cfRule type="cellIs" priority="534" dxfId="1994" operator="equal" stopIfTrue="1">
      <formula>0</formula>
    </cfRule>
  </conditionalFormatting>
  <conditionalFormatting sqref="E1183:F1183">
    <cfRule type="cellIs" priority="533" dxfId="1994" operator="equal" stopIfTrue="1">
      <formula>0</formula>
    </cfRule>
  </conditionalFormatting>
  <conditionalFormatting sqref="E1184:F1184">
    <cfRule type="cellIs" priority="532" dxfId="1994" operator="equal" stopIfTrue="1">
      <formula>0</formula>
    </cfRule>
  </conditionalFormatting>
  <conditionalFormatting sqref="E1185:F1185">
    <cfRule type="cellIs" priority="531" dxfId="1994" operator="equal" stopIfTrue="1">
      <formula>0</formula>
    </cfRule>
  </conditionalFormatting>
  <conditionalFormatting sqref="E1186:F1186">
    <cfRule type="cellIs" priority="530" dxfId="1994" operator="equal" stopIfTrue="1">
      <formula>0</formula>
    </cfRule>
  </conditionalFormatting>
  <conditionalFormatting sqref="E1187:F1187">
    <cfRule type="cellIs" priority="529" dxfId="1994" operator="equal" stopIfTrue="1">
      <formula>0</formula>
    </cfRule>
  </conditionalFormatting>
  <conditionalFormatting sqref="E1188:F1188">
    <cfRule type="cellIs" priority="528" dxfId="1994" operator="equal" stopIfTrue="1">
      <formula>0</formula>
    </cfRule>
  </conditionalFormatting>
  <conditionalFormatting sqref="E1189:F1189">
    <cfRule type="cellIs" priority="527" dxfId="1994" operator="equal" stopIfTrue="1">
      <formula>0</formula>
    </cfRule>
  </conditionalFormatting>
  <conditionalFormatting sqref="E1190:F1190">
    <cfRule type="cellIs" priority="526" dxfId="1994" operator="equal" stopIfTrue="1">
      <formula>0</formula>
    </cfRule>
  </conditionalFormatting>
  <conditionalFormatting sqref="E1191:F1191">
    <cfRule type="cellIs" priority="525" dxfId="1994" operator="equal" stopIfTrue="1">
      <formula>0</formula>
    </cfRule>
  </conditionalFormatting>
  <conditionalFormatting sqref="E1192:F1192">
    <cfRule type="cellIs" priority="524" dxfId="1994" operator="equal" stopIfTrue="1">
      <formula>0</formula>
    </cfRule>
  </conditionalFormatting>
  <conditionalFormatting sqref="E1193:F1193">
    <cfRule type="cellIs" priority="523" dxfId="1994" operator="equal" stopIfTrue="1">
      <formula>0</formula>
    </cfRule>
  </conditionalFormatting>
  <conditionalFormatting sqref="E1194:F1194">
    <cfRule type="cellIs" priority="522" dxfId="1994" operator="equal" stopIfTrue="1">
      <formula>0</formula>
    </cfRule>
  </conditionalFormatting>
  <conditionalFormatting sqref="E1195:F1195">
    <cfRule type="cellIs" priority="521" dxfId="1994" operator="equal" stopIfTrue="1">
      <formula>0</formula>
    </cfRule>
  </conditionalFormatting>
  <conditionalFormatting sqref="E1196:F1196">
    <cfRule type="cellIs" priority="520" dxfId="1994" operator="equal" stopIfTrue="1">
      <formula>0</formula>
    </cfRule>
  </conditionalFormatting>
  <conditionalFormatting sqref="E1197:F1197">
    <cfRule type="cellIs" priority="519" dxfId="1994" operator="equal" stopIfTrue="1">
      <formula>0</formula>
    </cfRule>
  </conditionalFormatting>
  <conditionalFormatting sqref="E1198:F1198">
    <cfRule type="cellIs" priority="518" dxfId="1994" operator="equal" stopIfTrue="1">
      <formula>0</formula>
    </cfRule>
  </conditionalFormatting>
  <conditionalFormatting sqref="E1199:F1199">
    <cfRule type="cellIs" priority="517" dxfId="1994" operator="equal" stopIfTrue="1">
      <formula>0</formula>
    </cfRule>
  </conditionalFormatting>
  <conditionalFormatting sqref="E1200:F1200">
    <cfRule type="cellIs" priority="516" dxfId="1994" operator="equal" stopIfTrue="1">
      <formula>0</formula>
    </cfRule>
  </conditionalFormatting>
  <conditionalFormatting sqref="E1201:F1201">
    <cfRule type="cellIs" priority="515" dxfId="1994" operator="equal" stopIfTrue="1">
      <formula>0</formula>
    </cfRule>
  </conditionalFormatting>
  <conditionalFormatting sqref="E1202:F1202">
    <cfRule type="cellIs" priority="514" dxfId="1994" operator="equal" stopIfTrue="1">
      <formula>0</formula>
    </cfRule>
  </conditionalFormatting>
  <conditionalFormatting sqref="E1203:F1203">
    <cfRule type="cellIs" priority="513" dxfId="1994" operator="equal" stopIfTrue="1">
      <formula>0</formula>
    </cfRule>
  </conditionalFormatting>
  <conditionalFormatting sqref="E1204:F1204">
    <cfRule type="cellIs" priority="512" dxfId="1994" operator="equal" stopIfTrue="1">
      <formula>0</formula>
    </cfRule>
  </conditionalFormatting>
  <conditionalFormatting sqref="E1205:F1205">
    <cfRule type="cellIs" priority="511" dxfId="1994" operator="equal" stopIfTrue="1">
      <formula>0</formula>
    </cfRule>
  </conditionalFormatting>
  <conditionalFormatting sqref="E1206:F1206">
    <cfRule type="cellIs" priority="510" dxfId="1994" operator="equal" stopIfTrue="1">
      <formula>0</formula>
    </cfRule>
  </conditionalFormatting>
  <conditionalFormatting sqref="E1207:F1207">
    <cfRule type="cellIs" priority="509" dxfId="1994" operator="equal" stopIfTrue="1">
      <formula>0</formula>
    </cfRule>
  </conditionalFormatting>
  <conditionalFormatting sqref="E1208:F1208">
    <cfRule type="cellIs" priority="508" dxfId="1994" operator="equal" stopIfTrue="1">
      <formula>0</formula>
    </cfRule>
  </conditionalFormatting>
  <conditionalFormatting sqref="E1209:F1209">
    <cfRule type="cellIs" priority="507" dxfId="1994" operator="equal" stopIfTrue="1">
      <formula>0</formula>
    </cfRule>
  </conditionalFormatting>
  <conditionalFormatting sqref="E1210:F1210">
    <cfRule type="cellIs" priority="506" dxfId="1994" operator="equal" stopIfTrue="1">
      <formula>0</formula>
    </cfRule>
  </conditionalFormatting>
  <conditionalFormatting sqref="E1211:F1211">
    <cfRule type="cellIs" priority="505" dxfId="1994" operator="equal" stopIfTrue="1">
      <formula>0</formula>
    </cfRule>
  </conditionalFormatting>
  <conditionalFormatting sqref="E1212:F1212">
    <cfRule type="cellIs" priority="504" dxfId="1994" operator="equal" stopIfTrue="1">
      <formula>0</formula>
    </cfRule>
  </conditionalFormatting>
  <conditionalFormatting sqref="E1213:F1213">
    <cfRule type="cellIs" priority="503" dxfId="1994" operator="equal" stopIfTrue="1">
      <formula>0</formula>
    </cfRule>
  </conditionalFormatting>
  <conditionalFormatting sqref="E1214:F1214">
    <cfRule type="cellIs" priority="502" dxfId="1994" operator="equal" stopIfTrue="1">
      <formula>0</formula>
    </cfRule>
  </conditionalFormatting>
  <conditionalFormatting sqref="E1215:F1215">
    <cfRule type="cellIs" priority="501" dxfId="1994" operator="equal" stopIfTrue="1">
      <formula>0</formula>
    </cfRule>
  </conditionalFormatting>
  <conditionalFormatting sqref="E1216:F1216">
    <cfRule type="cellIs" priority="500" dxfId="1994" operator="equal" stopIfTrue="1">
      <formula>0</formula>
    </cfRule>
  </conditionalFormatting>
  <conditionalFormatting sqref="E1217:F1217">
    <cfRule type="cellIs" priority="499" dxfId="1994" operator="equal" stopIfTrue="1">
      <formula>0</formula>
    </cfRule>
  </conditionalFormatting>
  <conditionalFormatting sqref="E1218:F1218">
    <cfRule type="cellIs" priority="498" dxfId="1994" operator="equal" stopIfTrue="1">
      <formula>0</formula>
    </cfRule>
  </conditionalFormatting>
  <conditionalFormatting sqref="E1219:F1219">
    <cfRule type="cellIs" priority="497" dxfId="1994" operator="equal" stopIfTrue="1">
      <formula>0</formula>
    </cfRule>
  </conditionalFormatting>
  <conditionalFormatting sqref="E1220:F1220">
    <cfRule type="cellIs" priority="496" dxfId="1994" operator="equal" stopIfTrue="1">
      <formula>0</formula>
    </cfRule>
  </conditionalFormatting>
  <conditionalFormatting sqref="E1221:F1221">
    <cfRule type="cellIs" priority="495" dxfId="1994" operator="equal" stopIfTrue="1">
      <formula>0</formula>
    </cfRule>
  </conditionalFormatting>
  <conditionalFormatting sqref="E1222:F1222">
    <cfRule type="cellIs" priority="494" dxfId="1994" operator="equal" stopIfTrue="1">
      <formula>0</formula>
    </cfRule>
  </conditionalFormatting>
  <conditionalFormatting sqref="E1223:F1223">
    <cfRule type="cellIs" priority="493" dxfId="1994" operator="equal" stopIfTrue="1">
      <formula>0</formula>
    </cfRule>
  </conditionalFormatting>
  <conditionalFormatting sqref="E1224:F1224">
    <cfRule type="cellIs" priority="492" dxfId="1994" operator="equal" stopIfTrue="1">
      <formula>0</formula>
    </cfRule>
  </conditionalFormatting>
  <conditionalFormatting sqref="E1225:F1225">
    <cfRule type="cellIs" priority="491" dxfId="1994" operator="equal" stopIfTrue="1">
      <formula>0</formula>
    </cfRule>
  </conditionalFormatting>
  <conditionalFormatting sqref="E1226:F1226">
    <cfRule type="cellIs" priority="490" dxfId="1994" operator="equal" stopIfTrue="1">
      <formula>0</formula>
    </cfRule>
  </conditionalFormatting>
  <conditionalFormatting sqref="E1227:F1227">
    <cfRule type="cellIs" priority="489" dxfId="1994" operator="equal" stopIfTrue="1">
      <formula>0</formula>
    </cfRule>
  </conditionalFormatting>
  <conditionalFormatting sqref="E1228:F1228">
    <cfRule type="cellIs" priority="488" dxfId="1994" operator="equal" stopIfTrue="1">
      <formula>0</formula>
    </cfRule>
  </conditionalFormatting>
  <conditionalFormatting sqref="E1229:F1229">
    <cfRule type="cellIs" priority="487" dxfId="1994" operator="equal" stopIfTrue="1">
      <formula>0</formula>
    </cfRule>
  </conditionalFormatting>
  <conditionalFormatting sqref="E1230:F1230">
    <cfRule type="cellIs" priority="486" dxfId="1994" operator="equal" stopIfTrue="1">
      <formula>0</formula>
    </cfRule>
  </conditionalFormatting>
  <conditionalFormatting sqref="E1231:F1231">
    <cfRule type="cellIs" priority="485" dxfId="1994" operator="equal" stopIfTrue="1">
      <formula>0</formula>
    </cfRule>
  </conditionalFormatting>
  <conditionalFormatting sqref="E1232:F1232">
    <cfRule type="cellIs" priority="484" dxfId="1994" operator="equal" stopIfTrue="1">
      <formula>0</formula>
    </cfRule>
  </conditionalFormatting>
  <conditionalFormatting sqref="E1233:F1233">
    <cfRule type="cellIs" priority="483" dxfId="1994" operator="equal" stopIfTrue="1">
      <formula>0</formula>
    </cfRule>
  </conditionalFormatting>
  <conditionalFormatting sqref="E1234:F1234">
    <cfRule type="cellIs" priority="482" dxfId="1994" operator="equal" stopIfTrue="1">
      <formula>0</formula>
    </cfRule>
  </conditionalFormatting>
  <conditionalFormatting sqref="E1235:F1235">
    <cfRule type="cellIs" priority="481" dxfId="1994" operator="equal" stopIfTrue="1">
      <formula>0</formula>
    </cfRule>
  </conditionalFormatting>
  <conditionalFormatting sqref="E1236:F1236">
    <cfRule type="cellIs" priority="480" dxfId="1994" operator="equal" stopIfTrue="1">
      <formula>0</formula>
    </cfRule>
  </conditionalFormatting>
  <conditionalFormatting sqref="E1237:F1237">
    <cfRule type="cellIs" priority="479" dxfId="1994" operator="equal" stopIfTrue="1">
      <formula>0</formula>
    </cfRule>
  </conditionalFormatting>
  <conditionalFormatting sqref="E1238:F1238">
    <cfRule type="cellIs" priority="478" dxfId="1994" operator="equal" stopIfTrue="1">
      <formula>0</formula>
    </cfRule>
  </conditionalFormatting>
  <conditionalFormatting sqref="E1239:F1239">
    <cfRule type="cellIs" priority="477" dxfId="1994" operator="equal" stopIfTrue="1">
      <formula>0</formula>
    </cfRule>
  </conditionalFormatting>
  <conditionalFormatting sqref="E1240:F1240">
    <cfRule type="cellIs" priority="476" dxfId="1994" operator="equal" stopIfTrue="1">
      <formula>0</formula>
    </cfRule>
  </conditionalFormatting>
  <conditionalFormatting sqref="E1241:F1241">
    <cfRule type="cellIs" priority="475" dxfId="1994" operator="equal" stopIfTrue="1">
      <formula>0</formula>
    </cfRule>
  </conditionalFormatting>
  <conditionalFormatting sqref="E1242:F1242">
    <cfRule type="cellIs" priority="474" dxfId="1994" operator="equal" stopIfTrue="1">
      <formula>0</formula>
    </cfRule>
  </conditionalFormatting>
  <conditionalFormatting sqref="E1243:F1243">
    <cfRule type="cellIs" priority="473" dxfId="1994" operator="equal" stopIfTrue="1">
      <formula>0</formula>
    </cfRule>
  </conditionalFormatting>
  <conditionalFormatting sqref="E1244:F1244">
    <cfRule type="cellIs" priority="472" dxfId="1994" operator="equal" stopIfTrue="1">
      <formula>0</formula>
    </cfRule>
  </conditionalFormatting>
  <conditionalFormatting sqref="E1245:F1245">
    <cfRule type="cellIs" priority="471" dxfId="1994" operator="equal" stopIfTrue="1">
      <formula>0</formula>
    </cfRule>
  </conditionalFormatting>
  <conditionalFormatting sqref="E1246:F1246">
    <cfRule type="cellIs" priority="470" dxfId="1994" operator="equal" stopIfTrue="1">
      <formula>0</formula>
    </cfRule>
  </conditionalFormatting>
  <conditionalFormatting sqref="E1247:F1247">
    <cfRule type="cellIs" priority="469" dxfId="1994" operator="equal" stopIfTrue="1">
      <formula>0</formula>
    </cfRule>
  </conditionalFormatting>
  <conditionalFormatting sqref="E1248:F1248">
    <cfRule type="cellIs" priority="468" dxfId="1994" operator="equal" stopIfTrue="1">
      <formula>0</formula>
    </cfRule>
  </conditionalFormatting>
  <conditionalFormatting sqref="E1249:F1249">
    <cfRule type="cellIs" priority="467" dxfId="1994" operator="equal" stopIfTrue="1">
      <formula>0</formula>
    </cfRule>
  </conditionalFormatting>
  <conditionalFormatting sqref="E1250:F1250">
    <cfRule type="cellIs" priority="466" dxfId="1994" operator="equal" stopIfTrue="1">
      <formula>0</formula>
    </cfRule>
  </conditionalFormatting>
  <conditionalFormatting sqref="E1251:F1251">
    <cfRule type="cellIs" priority="465" dxfId="1994" operator="equal" stopIfTrue="1">
      <formula>0</formula>
    </cfRule>
  </conditionalFormatting>
  <conditionalFormatting sqref="E1252:F1252">
    <cfRule type="cellIs" priority="464" dxfId="1994" operator="equal" stopIfTrue="1">
      <formula>0</formula>
    </cfRule>
  </conditionalFormatting>
  <conditionalFormatting sqref="E1253:F1253">
    <cfRule type="cellIs" priority="463" dxfId="1994" operator="equal" stopIfTrue="1">
      <formula>0</formula>
    </cfRule>
  </conditionalFormatting>
  <conditionalFormatting sqref="E1254:F1254">
    <cfRule type="cellIs" priority="462" dxfId="1994" operator="equal" stopIfTrue="1">
      <formula>0</formula>
    </cfRule>
  </conditionalFormatting>
  <conditionalFormatting sqref="E1255:F1255">
    <cfRule type="cellIs" priority="461" dxfId="1994" operator="equal" stopIfTrue="1">
      <formula>0</formula>
    </cfRule>
  </conditionalFormatting>
  <conditionalFormatting sqref="E1256:F1256">
    <cfRule type="cellIs" priority="460" dxfId="1994" operator="equal" stopIfTrue="1">
      <formula>0</formula>
    </cfRule>
  </conditionalFormatting>
  <conditionalFormatting sqref="E1257:F1257">
    <cfRule type="cellIs" priority="459" dxfId="1994" operator="equal" stopIfTrue="1">
      <formula>0</formula>
    </cfRule>
  </conditionalFormatting>
  <conditionalFormatting sqref="E1258:F1258">
    <cfRule type="cellIs" priority="458" dxfId="1994" operator="equal" stopIfTrue="1">
      <formula>0</formula>
    </cfRule>
  </conditionalFormatting>
  <conditionalFormatting sqref="E1259:F1259">
    <cfRule type="cellIs" priority="457" dxfId="1994" operator="equal" stopIfTrue="1">
      <formula>0</formula>
    </cfRule>
  </conditionalFormatting>
  <conditionalFormatting sqref="E1260:F1260">
    <cfRule type="cellIs" priority="456" dxfId="1994" operator="equal" stopIfTrue="1">
      <formula>0</formula>
    </cfRule>
  </conditionalFormatting>
  <conditionalFormatting sqref="E1261:F1261">
    <cfRule type="cellIs" priority="455" dxfId="1994" operator="equal" stopIfTrue="1">
      <formula>0</formula>
    </cfRule>
  </conditionalFormatting>
  <conditionalFormatting sqref="E1262:F1262">
    <cfRule type="cellIs" priority="454" dxfId="1994" operator="equal" stopIfTrue="1">
      <formula>0</formula>
    </cfRule>
  </conditionalFormatting>
  <conditionalFormatting sqref="E1263:F1263">
    <cfRule type="cellIs" priority="453" dxfId="1994" operator="equal" stopIfTrue="1">
      <formula>0</formula>
    </cfRule>
  </conditionalFormatting>
  <conditionalFormatting sqref="E1264:F1264">
    <cfRule type="cellIs" priority="452" dxfId="1994" operator="equal" stopIfTrue="1">
      <formula>0</formula>
    </cfRule>
  </conditionalFormatting>
  <conditionalFormatting sqref="E1265:F1265">
    <cfRule type="cellIs" priority="451" dxfId="1994" operator="equal" stopIfTrue="1">
      <formula>0</formula>
    </cfRule>
  </conditionalFormatting>
  <conditionalFormatting sqref="E1266:F1266">
    <cfRule type="cellIs" priority="450" dxfId="1994" operator="equal" stopIfTrue="1">
      <formula>0</formula>
    </cfRule>
  </conditionalFormatting>
  <conditionalFormatting sqref="E1267:F1267">
    <cfRule type="cellIs" priority="449" dxfId="1994" operator="equal" stopIfTrue="1">
      <formula>0</formula>
    </cfRule>
  </conditionalFormatting>
  <conditionalFormatting sqref="E1268:F1268">
    <cfRule type="cellIs" priority="448" dxfId="1994" operator="equal" stopIfTrue="1">
      <formula>0</formula>
    </cfRule>
  </conditionalFormatting>
  <conditionalFormatting sqref="E1269:F1269">
    <cfRule type="cellIs" priority="447" dxfId="1994" operator="equal" stopIfTrue="1">
      <formula>0</formula>
    </cfRule>
  </conditionalFormatting>
  <conditionalFormatting sqref="E1270:F1270">
    <cfRule type="cellIs" priority="446" dxfId="1994" operator="equal" stopIfTrue="1">
      <formula>0</formula>
    </cfRule>
  </conditionalFormatting>
  <conditionalFormatting sqref="E1271:F1271">
    <cfRule type="cellIs" priority="445" dxfId="1994" operator="equal" stopIfTrue="1">
      <formula>0</formula>
    </cfRule>
  </conditionalFormatting>
  <conditionalFormatting sqref="E1272:F1272">
    <cfRule type="cellIs" priority="444" dxfId="1994" operator="equal" stopIfTrue="1">
      <formula>0</formula>
    </cfRule>
  </conditionalFormatting>
  <conditionalFormatting sqref="E1273:F1273">
    <cfRule type="cellIs" priority="443" dxfId="1994" operator="equal" stopIfTrue="1">
      <formula>0</formula>
    </cfRule>
  </conditionalFormatting>
  <conditionalFormatting sqref="E1274:F1274">
    <cfRule type="cellIs" priority="442" dxfId="1994" operator="equal" stopIfTrue="1">
      <formula>0</formula>
    </cfRule>
  </conditionalFormatting>
  <conditionalFormatting sqref="E1275:F1275">
    <cfRule type="cellIs" priority="441" dxfId="1994" operator="equal" stopIfTrue="1">
      <formula>0</formula>
    </cfRule>
  </conditionalFormatting>
  <conditionalFormatting sqref="E1276:F1276">
    <cfRule type="cellIs" priority="440" dxfId="1994" operator="equal" stopIfTrue="1">
      <formula>0</formula>
    </cfRule>
  </conditionalFormatting>
  <conditionalFormatting sqref="E1277:F1277">
    <cfRule type="cellIs" priority="439" dxfId="1994" operator="equal" stopIfTrue="1">
      <formula>0</formula>
    </cfRule>
  </conditionalFormatting>
  <conditionalFormatting sqref="E1278:F1278">
    <cfRule type="cellIs" priority="438" dxfId="1994" operator="equal" stopIfTrue="1">
      <formula>0</formula>
    </cfRule>
  </conditionalFormatting>
  <conditionalFormatting sqref="E1279:F1279">
    <cfRule type="cellIs" priority="437" dxfId="1994" operator="equal" stopIfTrue="1">
      <formula>0</formula>
    </cfRule>
  </conditionalFormatting>
  <conditionalFormatting sqref="E1280:F1280">
    <cfRule type="cellIs" priority="436" dxfId="1994" operator="equal" stopIfTrue="1">
      <formula>0</formula>
    </cfRule>
  </conditionalFormatting>
  <conditionalFormatting sqref="E1281:F1281">
    <cfRule type="cellIs" priority="435" dxfId="1994" operator="equal" stopIfTrue="1">
      <formula>0</formula>
    </cfRule>
  </conditionalFormatting>
  <conditionalFormatting sqref="E1282:F1282">
    <cfRule type="cellIs" priority="434" dxfId="1994" operator="equal" stopIfTrue="1">
      <formula>0</formula>
    </cfRule>
  </conditionalFormatting>
  <conditionalFormatting sqref="E1283:F1283">
    <cfRule type="cellIs" priority="433" dxfId="1994" operator="equal" stopIfTrue="1">
      <formula>0</formula>
    </cfRule>
  </conditionalFormatting>
  <conditionalFormatting sqref="E1284:F1284">
    <cfRule type="cellIs" priority="432" dxfId="1994" operator="equal" stopIfTrue="1">
      <formula>0</formula>
    </cfRule>
  </conditionalFormatting>
  <conditionalFormatting sqref="E1285:F1285">
    <cfRule type="cellIs" priority="431" dxfId="1994" operator="equal" stopIfTrue="1">
      <formula>0</formula>
    </cfRule>
  </conditionalFormatting>
  <conditionalFormatting sqref="E1286:F1286">
    <cfRule type="cellIs" priority="430" dxfId="1994" operator="equal" stopIfTrue="1">
      <formula>0</formula>
    </cfRule>
  </conditionalFormatting>
  <conditionalFormatting sqref="E1287:F1287">
    <cfRule type="cellIs" priority="429" dxfId="1994" operator="equal" stopIfTrue="1">
      <formula>0</formula>
    </cfRule>
  </conditionalFormatting>
  <conditionalFormatting sqref="E1288:F1288">
    <cfRule type="cellIs" priority="428" dxfId="1994" operator="equal" stopIfTrue="1">
      <formula>0</formula>
    </cfRule>
  </conditionalFormatting>
  <conditionalFormatting sqref="E1289:F1289">
    <cfRule type="cellIs" priority="427" dxfId="1994" operator="equal" stopIfTrue="1">
      <formula>0</formula>
    </cfRule>
  </conditionalFormatting>
  <conditionalFormatting sqref="E1290:F1290">
    <cfRule type="cellIs" priority="426" dxfId="1994" operator="equal" stopIfTrue="1">
      <formula>0</formula>
    </cfRule>
  </conditionalFormatting>
  <conditionalFormatting sqref="E1291:F1291">
    <cfRule type="cellIs" priority="425" dxfId="1994" operator="equal" stopIfTrue="1">
      <formula>0</formula>
    </cfRule>
  </conditionalFormatting>
  <conditionalFormatting sqref="E1292:F1292">
    <cfRule type="cellIs" priority="424" dxfId="1994" operator="equal" stopIfTrue="1">
      <formula>0</formula>
    </cfRule>
  </conditionalFormatting>
  <conditionalFormatting sqref="E1293:F1293">
    <cfRule type="cellIs" priority="423" dxfId="1994" operator="equal" stopIfTrue="1">
      <formula>0</formula>
    </cfRule>
  </conditionalFormatting>
  <conditionalFormatting sqref="E1294:F1294">
    <cfRule type="cellIs" priority="422" dxfId="1994" operator="equal" stopIfTrue="1">
      <formula>0</formula>
    </cfRule>
  </conditionalFormatting>
  <conditionalFormatting sqref="E1295:F1295">
    <cfRule type="cellIs" priority="421" dxfId="1994" operator="equal" stopIfTrue="1">
      <formula>0</formula>
    </cfRule>
  </conditionalFormatting>
  <conditionalFormatting sqref="E1296:F1296">
    <cfRule type="cellIs" priority="420" dxfId="1994" operator="equal" stopIfTrue="1">
      <formula>0</formula>
    </cfRule>
  </conditionalFormatting>
  <conditionalFormatting sqref="E1297:F1297">
    <cfRule type="cellIs" priority="419" dxfId="1994" operator="equal" stopIfTrue="1">
      <formula>0</formula>
    </cfRule>
  </conditionalFormatting>
  <conditionalFormatting sqref="E1298:F1298">
    <cfRule type="cellIs" priority="418" dxfId="1994" operator="equal" stopIfTrue="1">
      <formula>0</formula>
    </cfRule>
  </conditionalFormatting>
  <conditionalFormatting sqref="E1299:F1299">
    <cfRule type="cellIs" priority="417" dxfId="1994" operator="equal" stopIfTrue="1">
      <formula>0</formula>
    </cfRule>
  </conditionalFormatting>
  <conditionalFormatting sqref="E1300:F1300">
    <cfRule type="cellIs" priority="416" dxfId="1994" operator="equal" stopIfTrue="1">
      <formula>0</formula>
    </cfRule>
  </conditionalFormatting>
  <conditionalFormatting sqref="E1301:F1301">
    <cfRule type="cellIs" priority="415" dxfId="1994" operator="equal" stopIfTrue="1">
      <formula>0</formula>
    </cfRule>
  </conditionalFormatting>
  <conditionalFormatting sqref="E1302:F1302">
    <cfRule type="cellIs" priority="414" dxfId="1994" operator="equal" stopIfTrue="1">
      <formula>0</formula>
    </cfRule>
  </conditionalFormatting>
  <conditionalFormatting sqref="E1303:F1303">
    <cfRule type="cellIs" priority="413" dxfId="1994" operator="equal" stopIfTrue="1">
      <formula>0</formula>
    </cfRule>
  </conditionalFormatting>
  <conditionalFormatting sqref="E1304:F1304">
    <cfRule type="cellIs" priority="412" dxfId="1994" operator="equal" stopIfTrue="1">
      <formula>0</formula>
    </cfRule>
  </conditionalFormatting>
  <conditionalFormatting sqref="E1305:F1305">
    <cfRule type="cellIs" priority="411" dxfId="1994" operator="equal" stopIfTrue="1">
      <formula>0</formula>
    </cfRule>
  </conditionalFormatting>
  <conditionalFormatting sqref="E1306:F1306">
    <cfRule type="cellIs" priority="410" dxfId="1994" operator="equal" stopIfTrue="1">
      <formula>0</formula>
    </cfRule>
  </conditionalFormatting>
  <conditionalFormatting sqref="E1307:F1307">
    <cfRule type="cellIs" priority="409" dxfId="1994" operator="equal" stopIfTrue="1">
      <formula>0</formula>
    </cfRule>
  </conditionalFormatting>
  <conditionalFormatting sqref="E1308:F1308">
    <cfRule type="cellIs" priority="408" dxfId="1994" operator="equal" stopIfTrue="1">
      <formula>0</formula>
    </cfRule>
  </conditionalFormatting>
  <conditionalFormatting sqref="E1309:F1309">
    <cfRule type="cellIs" priority="407" dxfId="1994" operator="equal" stopIfTrue="1">
      <formula>0</formula>
    </cfRule>
  </conditionalFormatting>
  <conditionalFormatting sqref="E1310:F1310">
    <cfRule type="cellIs" priority="406" dxfId="1994" operator="equal" stopIfTrue="1">
      <formula>0</formula>
    </cfRule>
  </conditionalFormatting>
  <conditionalFormatting sqref="E1311:F1311">
    <cfRule type="cellIs" priority="405" dxfId="1994" operator="equal" stopIfTrue="1">
      <formula>0</formula>
    </cfRule>
  </conditionalFormatting>
  <conditionalFormatting sqref="E1312:F1312">
    <cfRule type="cellIs" priority="404" dxfId="1994" operator="equal" stopIfTrue="1">
      <formula>0</formula>
    </cfRule>
  </conditionalFormatting>
  <conditionalFormatting sqref="E1313:F1313">
    <cfRule type="cellIs" priority="403" dxfId="1994" operator="equal" stopIfTrue="1">
      <formula>0</formula>
    </cfRule>
  </conditionalFormatting>
  <conditionalFormatting sqref="E1314:F1314">
    <cfRule type="cellIs" priority="402" dxfId="1994" operator="equal" stopIfTrue="1">
      <formula>0</formula>
    </cfRule>
  </conditionalFormatting>
  <conditionalFormatting sqref="E1315:F1315">
    <cfRule type="cellIs" priority="401" dxfId="1994" operator="equal" stopIfTrue="1">
      <formula>0</formula>
    </cfRule>
  </conditionalFormatting>
  <conditionalFormatting sqref="E1316:F1316">
    <cfRule type="cellIs" priority="400" dxfId="1994" operator="equal" stopIfTrue="1">
      <formula>0</formula>
    </cfRule>
  </conditionalFormatting>
  <conditionalFormatting sqref="E1317:F1317">
    <cfRule type="cellIs" priority="399" dxfId="1994" operator="equal" stopIfTrue="1">
      <formula>0</formula>
    </cfRule>
  </conditionalFormatting>
  <conditionalFormatting sqref="E1318:F1318">
    <cfRule type="cellIs" priority="398" dxfId="1994" operator="equal" stopIfTrue="1">
      <formula>0</formula>
    </cfRule>
  </conditionalFormatting>
  <conditionalFormatting sqref="E1319:F1319">
    <cfRule type="cellIs" priority="397" dxfId="1994" operator="equal" stopIfTrue="1">
      <formula>0</formula>
    </cfRule>
  </conditionalFormatting>
  <conditionalFormatting sqref="E1320:F1320">
    <cfRule type="cellIs" priority="396" dxfId="1994" operator="equal" stopIfTrue="1">
      <formula>0</formula>
    </cfRule>
  </conditionalFormatting>
  <conditionalFormatting sqref="E1321:F1321">
    <cfRule type="cellIs" priority="395" dxfId="1994" operator="equal" stopIfTrue="1">
      <formula>0</formula>
    </cfRule>
  </conditionalFormatting>
  <conditionalFormatting sqref="E1322:F1322">
    <cfRule type="cellIs" priority="394" dxfId="1994" operator="equal" stopIfTrue="1">
      <formula>0</formula>
    </cfRule>
  </conditionalFormatting>
  <conditionalFormatting sqref="E1323:F1323">
    <cfRule type="cellIs" priority="393" dxfId="1994" operator="equal" stopIfTrue="1">
      <formula>0</formula>
    </cfRule>
  </conditionalFormatting>
  <conditionalFormatting sqref="E1324:F1324">
    <cfRule type="cellIs" priority="392" dxfId="1994" operator="equal" stopIfTrue="1">
      <formula>0</formula>
    </cfRule>
  </conditionalFormatting>
  <conditionalFormatting sqref="E1325:F1325">
    <cfRule type="cellIs" priority="391" dxfId="1994" operator="equal" stopIfTrue="1">
      <formula>0</formula>
    </cfRule>
  </conditionalFormatting>
  <conditionalFormatting sqref="E1326:F1326">
    <cfRule type="cellIs" priority="390" dxfId="1994" operator="equal" stopIfTrue="1">
      <formula>0</formula>
    </cfRule>
  </conditionalFormatting>
  <conditionalFormatting sqref="E1327:F1327">
    <cfRule type="cellIs" priority="389" dxfId="1994" operator="equal" stopIfTrue="1">
      <formula>0</formula>
    </cfRule>
  </conditionalFormatting>
  <conditionalFormatting sqref="E1328:F1328">
    <cfRule type="cellIs" priority="388" dxfId="1994" operator="equal" stopIfTrue="1">
      <formula>0</formula>
    </cfRule>
  </conditionalFormatting>
  <conditionalFormatting sqref="E1329:F1329">
    <cfRule type="cellIs" priority="387" dxfId="1994" operator="equal" stopIfTrue="1">
      <formula>0</formula>
    </cfRule>
  </conditionalFormatting>
  <conditionalFormatting sqref="E1330:F1330">
    <cfRule type="cellIs" priority="386" dxfId="1994" operator="equal" stopIfTrue="1">
      <formula>0</formula>
    </cfRule>
  </conditionalFormatting>
  <conditionalFormatting sqref="E1331:F1331">
    <cfRule type="cellIs" priority="385" dxfId="1994" operator="equal" stopIfTrue="1">
      <formula>0</formula>
    </cfRule>
  </conditionalFormatting>
  <conditionalFormatting sqref="E1332:F1332">
    <cfRule type="cellIs" priority="384" dxfId="1994" operator="equal" stopIfTrue="1">
      <formula>0</formula>
    </cfRule>
  </conditionalFormatting>
  <conditionalFormatting sqref="E1333:F1333">
    <cfRule type="cellIs" priority="383" dxfId="1994" operator="equal" stopIfTrue="1">
      <formula>0</formula>
    </cfRule>
  </conditionalFormatting>
  <conditionalFormatting sqref="E1334:F1334">
    <cfRule type="cellIs" priority="382" dxfId="1994" operator="equal" stopIfTrue="1">
      <formula>0</formula>
    </cfRule>
  </conditionalFormatting>
  <conditionalFormatting sqref="E1335:F1335">
    <cfRule type="cellIs" priority="381" dxfId="1994" operator="equal" stopIfTrue="1">
      <formula>0</formula>
    </cfRule>
  </conditionalFormatting>
  <conditionalFormatting sqref="E1336:F1336">
    <cfRule type="cellIs" priority="380" dxfId="1994" operator="equal" stopIfTrue="1">
      <formula>0</formula>
    </cfRule>
  </conditionalFormatting>
  <conditionalFormatting sqref="E1337:F1337">
    <cfRule type="cellIs" priority="379" dxfId="1994" operator="equal" stopIfTrue="1">
      <formula>0</formula>
    </cfRule>
  </conditionalFormatting>
  <conditionalFormatting sqref="E1338:F1338">
    <cfRule type="cellIs" priority="378" dxfId="1994" operator="equal" stopIfTrue="1">
      <formula>0</formula>
    </cfRule>
  </conditionalFormatting>
  <conditionalFormatting sqref="E1339:F1339">
    <cfRule type="cellIs" priority="377" dxfId="1994" operator="equal" stopIfTrue="1">
      <formula>0</formula>
    </cfRule>
  </conditionalFormatting>
  <conditionalFormatting sqref="E1340:F1340">
    <cfRule type="cellIs" priority="376" dxfId="1994" operator="equal" stopIfTrue="1">
      <formula>0</formula>
    </cfRule>
  </conditionalFormatting>
  <conditionalFormatting sqref="E1341:F1341">
    <cfRule type="cellIs" priority="375" dxfId="1994" operator="equal" stopIfTrue="1">
      <formula>0</formula>
    </cfRule>
  </conditionalFormatting>
  <conditionalFormatting sqref="E1342:F1342">
    <cfRule type="cellIs" priority="374" dxfId="1994" operator="equal" stopIfTrue="1">
      <formula>0</formula>
    </cfRule>
  </conditionalFormatting>
  <conditionalFormatting sqref="E1343:F1343">
    <cfRule type="cellIs" priority="373" dxfId="1994" operator="equal" stopIfTrue="1">
      <formula>0</formula>
    </cfRule>
  </conditionalFormatting>
  <conditionalFormatting sqref="E1344:F1344">
    <cfRule type="cellIs" priority="372" dxfId="1994" operator="equal" stopIfTrue="1">
      <formula>0</formula>
    </cfRule>
  </conditionalFormatting>
  <conditionalFormatting sqref="E1345:F1345">
    <cfRule type="cellIs" priority="371" dxfId="1994" operator="equal" stopIfTrue="1">
      <formula>0</formula>
    </cfRule>
  </conditionalFormatting>
  <conditionalFormatting sqref="E1346:F1346">
    <cfRule type="cellIs" priority="370" dxfId="1994" operator="equal" stopIfTrue="1">
      <formula>0</formula>
    </cfRule>
  </conditionalFormatting>
  <conditionalFormatting sqref="E1347:F1347">
    <cfRule type="cellIs" priority="369" dxfId="1994" operator="equal" stopIfTrue="1">
      <formula>0</formula>
    </cfRule>
  </conditionalFormatting>
  <conditionalFormatting sqref="E1348:F1348">
    <cfRule type="cellIs" priority="368" dxfId="1994" operator="equal" stopIfTrue="1">
      <formula>0</formula>
    </cfRule>
  </conditionalFormatting>
  <conditionalFormatting sqref="E1349:F1349">
    <cfRule type="cellIs" priority="367" dxfId="1994" operator="equal" stopIfTrue="1">
      <formula>0</formula>
    </cfRule>
  </conditionalFormatting>
  <conditionalFormatting sqref="E1350:F1350">
    <cfRule type="cellIs" priority="366" dxfId="1994" operator="equal" stopIfTrue="1">
      <formula>0</formula>
    </cfRule>
  </conditionalFormatting>
  <conditionalFormatting sqref="E1351:F1351">
    <cfRule type="cellIs" priority="365" dxfId="1994" operator="equal" stopIfTrue="1">
      <formula>0</formula>
    </cfRule>
  </conditionalFormatting>
  <conditionalFormatting sqref="E1352:F1352">
    <cfRule type="cellIs" priority="364" dxfId="1994" operator="equal" stopIfTrue="1">
      <formula>0</formula>
    </cfRule>
  </conditionalFormatting>
  <conditionalFormatting sqref="E1353:F1353">
    <cfRule type="cellIs" priority="363" dxfId="1994" operator="equal" stopIfTrue="1">
      <formula>0</formula>
    </cfRule>
  </conditionalFormatting>
  <conditionalFormatting sqref="E1354:F1354">
    <cfRule type="cellIs" priority="362" dxfId="1994" operator="equal" stopIfTrue="1">
      <formula>0</formula>
    </cfRule>
  </conditionalFormatting>
  <conditionalFormatting sqref="E1355:F1355">
    <cfRule type="cellIs" priority="361" dxfId="1994" operator="equal" stopIfTrue="1">
      <formula>0</formula>
    </cfRule>
  </conditionalFormatting>
  <conditionalFormatting sqref="E1356:F1356">
    <cfRule type="cellIs" priority="360" dxfId="1994" operator="equal" stopIfTrue="1">
      <formula>0</formula>
    </cfRule>
  </conditionalFormatting>
  <conditionalFormatting sqref="E1357:F1357">
    <cfRule type="cellIs" priority="359" dxfId="1994" operator="equal" stopIfTrue="1">
      <formula>0</formula>
    </cfRule>
  </conditionalFormatting>
  <conditionalFormatting sqref="E1358:F1358">
    <cfRule type="cellIs" priority="358" dxfId="1994" operator="equal" stopIfTrue="1">
      <formula>0</formula>
    </cfRule>
  </conditionalFormatting>
  <conditionalFormatting sqref="E1359:F1359">
    <cfRule type="cellIs" priority="357" dxfId="1994" operator="equal" stopIfTrue="1">
      <formula>0</formula>
    </cfRule>
  </conditionalFormatting>
  <conditionalFormatting sqref="E1360:F1360">
    <cfRule type="cellIs" priority="356" dxfId="1994" operator="equal" stopIfTrue="1">
      <formula>0</formula>
    </cfRule>
  </conditionalFormatting>
  <conditionalFormatting sqref="E1361:F1361">
    <cfRule type="cellIs" priority="355" dxfId="1994" operator="equal" stopIfTrue="1">
      <formula>0</formula>
    </cfRule>
  </conditionalFormatting>
  <conditionalFormatting sqref="E1362:F1362">
    <cfRule type="cellIs" priority="354" dxfId="1994" operator="equal" stopIfTrue="1">
      <formula>0</formula>
    </cfRule>
  </conditionalFormatting>
  <conditionalFormatting sqref="E1363:F1363">
    <cfRule type="cellIs" priority="353" dxfId="1994" operator="equal" stopIfTrue="1">
      <formula>0</formula>
    </cfRule>
  </conditionalFormatting>
  <conditionalFormatting sqref="E1364:F1364">
    <cfRule type="cellIs" priority="352" dxfId="1994" operator="equal" stopIfTrue="1">
      <formula>0</formula>
    </cfRule>
  </conditionalFormatting>
  <conditionalFormatting sqref="E1365:F1365">
    <cfRule type="cellIs" priority="351" dxfId="1994" operator="equal" stopIfTrue="1">
      <formula>0</formula>
    </cfRule>
  </conditionalFormatting>
  <conditionalFormatting sqref="E1366:F1366">
    <cfRule type="cellIs" priority="350" dxfId="1994" operator="equal" stopIfTrue="1">
      <formula>0</formula>
    </cfRule>
  </conditionalFormatting>
  <conditionalFormatting sqref="E1367:F1367">
    <cfRule type="cellIs" priority="349" dxfId="1994" operator="equal" stopIfTrue="1">
      <formula>0</formula>
    </cfRule>
  </conditionalFormatting>
  <conditionalFormatting sqref="E1368:F1368">
    <cfRule type="cellIs" priority="348" dxfId="1994" operator="equal" stopIfTrue="1">
      <formula>0</formula>
    </cfRule>
  </conditionalFormatting>
  <conditionalFormatting sqref="E1369:F1369">
    <cfRule type="cellIs" priority="347" dxfId="1994" operator="equal" stopIfTrue="1">
      <formula>0</formula>
    </cfRule>
  </conditionalFormatting>
  <conditionalFormatting sqref="E1370:F1370">
    <cfRule type="cellIs" priority="346" dxfId="1994" operator="equal" stopIfTrue="1">
      <formula>0</formula>
    </cfRule>
  </conditionalFormatting>
  <conditionalFormatting sqref="E1371:F1371">
    <cfRule type="cellIs" priority="345" dxfId="1994" operator="equal" stopIfTrue="1">
      <formula>0</formula>
    </cfRule>
  </conditionalFormatting>
  <conditionalFormatting sqref="E1372:F1372">
    <cfRule type="cellIs" priority="344" dxfId="1994" operator="equal" stopIfTrue="1">
      <formula>0</formula>
    </cfRule>
  </conditionalFormatting>
  <conditionalFormatting sqref="E1373:F1373">
    <cfRule type="cellIs" priority="343" dxfId="1994" operator="equal" stopIfTrue="1">
      <formula>0</formula>
    </cfRule>
  </conditionalFormatting>
  <conditionalFormatting sqref="E1374:F1374">
    <cfRule type="cellIs" priority="342" dxfId="1994" operator="equal" stopIfTrue="1">
      <formula>0</formula>
    </cfRule>
  </conditionalFormatting>
  <conditionalFormatting sqref="E1375:F1375">
    <cfRule type="cellIs" priority="341" dxfId="1994" operator="equal" stopIfTrue="1">
      <formula>0</formula>
    </cfRule>
  </conditionalFormatting>
  <conditionalFormatting sqref="E1376:F1376">
    <cfRule type="cellIs" priority="340" dxfId="1994" operator="equal" stopIfTrue="1">
      <formula>0</formula>
    </cfRule>
  </conditionalFormatting>
  <conditionalFormatting sqref="E1377:F1377">
    <cfRule type="cellIs" priority="339" dxfId="1994" operator="equal" stopIfTrue="1">
      <formula>0</formula>
    </cfRule>
  </conditionalFormatting>
  <conditionalFormatting sqref="E1378:F1378">
    <cfRule type="cellIs" priority="338" dxfId="1994" operator="equal" stopIfTrue="1">
      <formula>0</formula>
    </cfRule>
  </conditionalFormatting>
  <conditionalFormatting sqref="E1379:F1379">
    <cfRule type="cellIs" priority="337" dxfId="1994" operator="equal" stopIfTrue="1">
      <formula>0</formula>
    </cfRule>
  </conditionalFormatting>
  <conditionalFormatting sqref="E1380:F1380">
    <cfRule type="cellIs" priority="336" dxfId="1994" operator="equal" stopIfTrue="1">
      <formula>0</formula>
    </cfRule>
  </conditionalFormatting>
  <conditionalFormatting sqref="E1381:F1381">
    <cfRule type="cellIs" priority="335" dxfId="1994" operator="equal" stopIfTrue="1">
      <formula>0</formula>
    </cfRule>
  </conditionalFormatting>
  <conditionalFormatting sqref="E1382:F1382">
    <cfRule type="cellIs" priority="334" dxfId="1994" operator="equal" stopIfTrue="1">
      <formula>0</formula>
    </cfRule>
  </conditionalFormatting>
  <conditionalFormatting sqref="E1383:F1383">
    <cfRule type="cellIs" priority="333" dxfId="1994" operator="equal" stopIfTrue="1">
      <formula>0</formula>
    </cfRule>
  </conditionalFormatting>
  <conditionalFormatting sqref="E1384:F1384">
    <cfRule type="cellIs" priority="332" dxfId="1994" operator="equal" stopIfTrue="1">
      <formula>0</formula>
    </cfRule>
  </conditionalFormatting>
  <conditionalFormatting sqref="E1385:F1385">
    <cfRule type="cellIs" priority="331" dxfId="1994" operator="equal" stopIfTrue="1">
      <formula>0</formula>
    </cfRule>
  </conditionalFormatting>
  <conditionalFormatting sqref="E1386:F1386">
    <cfRule type="cellIs" priority="330" dxfId="1994" operator="equal" stopIfTrue="1">
      <formula>0</formula>
    </cfRule>
  </conditionalFormatting>
  <conditionalFormatting sqref="E1387:F1387">
    <cfRule type="cellIs" priority="329" dxfId="1994" operator="equal" stopIfTrue="1">
      <formula>0</formula>
    </cfRule>
  </conditionalFormatting>
  <conditionalFormatting sqref="E1388:F1388">
    <cfRule type="cellIs" priority="328" dxfId="1994" operator="equal" stopIfTrue="1">
      <formula>0</formula>
    </cfRule>
  </conditionalFormatting>
  <conditionalFormatting sqref="E1389:F1389">
    <cfRule type="cellIs" priority="327" dxfId="1994" operator="equal" stopIfTrue="1">
      <formula>0</formula>
    </cfRule>
  </conditionalFormatting>
  <conditionalFormatting sqref="E1390:F1390">
    <cfRule type="cellIs" priority="326" dxfId="1994" operator="equal" stopIfTrue="1">
      <formula>0</formula>
    </cfRule>
  </conditionalFormatting>
  <conditionalFormatting sqref="E1391:F1391">
    <cfRule type="cellIs" priority="325" dxfId="1994" operator="equal" stopIfTrue="1">
      <formula>0</formula>
    </cfRule>
  </conditionalFormatting>
  <conditionalFormatting sqref="E1392:F1392">
    <cfRule type="cellIs" priority="324" dxfId="1994" operator="equal" stopIfTrue="1">
      <formula>0</formula>
    </cfRule>
  </conditionalFormatting>
  <conditionalFormatting sqref="E1393:F1393">
    <cfRule type="cellIs" priority="323" dxfId="1994" operator="equal" stopIfTrue="1">
      <formula>0</formula>
    </cfRule>
  </conditionalFormatting>
  <conditionalFormatting sqref="E1394:F1394">
    <cfRule type="cellIs" priority="322" dxfId="1994" operator="equal" stopIfTrue="1">
      <formula>0</formula>
    </cfRule>
  </conditionalFormatting>
  <conditionalFormatting sqref="E1395:F1395">
    <cfRule type="cellIs" priority="321" dxfId="1994" operator="equal" stopIfTrue="1">
      <formula>0</formula>
    </cfRule>
  </conditionalFormatting>
  <conditionalFormatting sqref="E1396:F1396">
    <cfRule type="cellIs" priority="320" dxfId="1994" operator="equal" stopIfTrue="1">
      <formula>0</formula>
    </cfRule>
  </conditionalFormatting>
  <conditionalFormatting sqref="E1397:F1397">
    <cfRule type="cellIs" priority="319" dxfId="1994" operator="equal" stopIfTrue="1">
      <formula>0</formula>
    </cfRule>
  </conditionalFormatting>
  <conditionalFormatting sqref="E1398:F1398">
    <cfRule type="cellIs" priority="318" dxfId="1994" operator="equal" stopIfTrue="1">
      <formula>0</formula>
    </cfRule>
  </conditionalFormatting>
  <conditionalFormatting sqref="E1399:F1399">
    <cfRule type="cellIs" priority="317" dxfId="1994" operator="equal" stopIfTrue="1">
      <formula>0</formula>
    </cfRule>
  </conditionalFormatting>
  <conditionalFormatting sqref="E1400:F1400">
    <cfRule type="cellIs" priority="316" dxfId="1994" operator="equal" stopIfTrue="1">
      <formula>0</formula>
    </cfRule>
  </conditionalFormatting>
  <conditionalFormatting sqref="E1401:F1401">
    <cfRule type="cellIs" priority="315" dxfId="1994" operator="equal" stopIfTrue="1">
      <formula>0</formula>
    </cfRule>
  </conditionalFormatting>
  <conditionalFormatting sqref="E1402:F1402">
    <cfRule type="cellIs" priority="314" dxfId="1994" operator="equal" stopIfTrue="1">
      <formula>0</formula>
    </cfRule>
  </conditionalFormatting>
  <conditionalFormatting sqref="E1403:F1403">
    <cfRule type="cellIs" priority="313" dxfId="1994" operator="equal" stopIfTrue="1">
      <formula>0</formula>
    </cfRule>
  </conditionalFormatting>
  <conditionalFormatting sqref="E1404:F1404">
    <cfRule type="cellIs" priority="312" dxfId="1994" operator="equal" stopIfTrue="1">
      <formula>0</formula>
    </cfRule>
  </conditionalFormatting>
  <conditionalFormatting sqref="E1405:F1405">
    <cfRule type="cellIs" priority="311" dxfId="1994" operator="equal" stopIfTrue="1">
      <formula>0</formula>
    </cfRule>
  </conditionalFormatting>
  <conditionalFormatting sqref="E1406:F1406">
    <cfRule type="cellIs" priority="310" dxfId="1994" operator="equal" stopIfTrue="1">
      <formula>0</formula>
    </cfRule>
  </conditionalFormatting>
  <conditionalFormatting sqref="E1407:F1407">
    <cfRule type="cellIs" priority="309" dxfId="1994" operator="equal" stopIfTrue="1">
      <formula>0</formula>
    </cfRule>
  </conditionalFormatting>
  <conditionalFormatting sqref="E1408:F1408">
    <cfRule type="cellIs" priority="308" dxfId="1994" operator="equal" stopIfTrue="1">
      <formula>0</formula>
    </cfRule>
  </conditionalFormatting>
  <conditionalFormatting sqref="E1409:F1409">
    <cfRule type="cellIs" priority="307" dxfId="1994" operator="equal" stopIfTrue="1">
      <formula>0</formula>
    </cfRule>
  </conditionalFormatting>
  <conditionalFormatting sqref="E1410:F1410">
    <cfRule type="cellIs" priority="306" dxfId="1994" operator="equal" stopIfTrue="1">
      <formula>0</formula>
    </cfRule>
  </conditionalFormatting>
  <conditionalFormatting sqref="E1411:F1411">
    <cfRule type="cellIs" priority="305" dxfId="1994" operator="equal" stopIfTrue="1">
      <formula>0</formula>
    </cfRule>
  </conditionalFormatting>
  <conditionalFormatting sqref="E1412:F1412">
    <cfRule type="cellIs" priority="304" dxfId="1994" operator="equal" stopIfTrue="1">
      <formula>0</formula>
    </cfRule>
  </conditionalFormatting>
  <conditionalFormatting sqref="E1413:F1413">
    <cfRule type="cellIs" priority="303" dxfId="1994" operator="equal" stopIfTrue="1">
      <formula>0</formula>
    </cfRule>
  </conditionalFormatting>
  <conditionalFormatting sqref="E1414:F1414">
    <cfRule type="cellIs" priority="302" dxfId="1994" operator="equal" stopIfTrue="1">
      <formula>0</formula>
    </cfRule>
  </conditionalFormatting>
  <conditionalFormatting sqref="E1415:F1415">
    <cfRule type="cellIs" priority="301" dxfId="1994" operator="equal" stopIfTrue="1">
      <formula>0</formula>
    </cfRule>
  </conditionalFormatting>
  <conditionalFormatting sqref="E1416:F1416">
    <cfRule type="cellIs" priority="300" dxfId="1994" operator="equal" stopIfTrue="1">
      <formula>0</formula>
    </cfRule>
  </conditionalFormatting>
  <conditionalFormatting sqref="E1417:F1417">
    <cfRule type="cellIs" priority="299" dxfId="1994" operator="equal" stopIfTrue="1">
      <formula>0</formula>
    </cfRule>
  </conditionalFormatting>
  <conditionalFormatting sqref="E1418:F1418">
    <cfRule type="cellIs" priority="298" dxfId="1994" operator="equal" stopIfTrue="1">
      <formula>0</formula>
    </cfRule>
  </conditionalFormatting>
  <conditionalFormatting sqref="E1419:F1419">
    <cfRule type="cellIs" priority="297" dxfId="1994" operator="equal" stopIfTrue="1">
      <formula>0</formula>
    </cfRule>
  </conditionalFormatting>
  <conditionalFormatting sqref="E1420:F1420">
    <cfRule type="cellIs" priority="296" dxfId="1994" operator="equal" stopIfTrue="1">
      <formula>0</formula>
    </cfRule>
  </conditionalFormatting>
  <conditionalFormatting sqref="E1421:F1421">
    <cfRule type="cellIs" priority="295" dxfId="1994" operator="equal" stopIfTrue="1">
      <formula>0</formula>
    </cfRule>
  </conditionalFormatting>
  <conditionalFormatting sqref="E1422:F1422">
    <cfRule type="cellIs" priority="294" dxfId="1994" operator="equal" stopIfTrue="1">
      <formula>0</formula>
    </cfRule>
  </conditionalFormatting>
  <conditionalFormatting sqref="E1423:F1423">
    <cfRule type="cellIs" priority="293" dxfId="1994" operator="equal" stopIfTrue="1">
      <formula>0</formula>
    </cfRule>
  </conditionalFormatting>
  <conditionalFormatting sqref="E1424:F1424">
    <cfRule type="cellIs" priority="292" dxfId="1994" operator="equal" stopIfTrue="1">
      <formula>0</formula>
    </cfRule>
  </conditionalFormatting>
  <conditionalFormatting sqref="E1425:F1425">
    <cfRule type="cellIs" priority="291" dxfId="1994" operator="equal" stopIfTrue="1">
      <formula>0</formula>
    </cfRule>
  </conditionalFormatting>
  <conditionalFormatting sqref="E1426:F1426">
    <cfRule type="cellIs" priority="290" dxfId="1994" operator="equal" stopIfTrue="1">
      <formula>0</formula>
    </cfRule>
  </conditionalFormatting>
  <conditionalFormatting sqref="E1427:F1427">
    <cfRule type="cellIs" priority="289" dxfId="1994" operator="equal" stopIfTrue="1">
      <formula>0</formula>
    </cfRule>
  </conditionalFormatting>
  <conditionalFormatting sqref="E1428:F1428">
    <cfRule type="cellIs" priority="288" dxfId="1994" operator="equal" stopIfTrue="1">
      <formula>0</formula>
    </cfRule>
  </conditionalFormatting>
  <conditionalFormatting sqref="E1429:F1429">
    <cfRule type="cellIs" priority="287" dxfId="1994" operator="equal" stopIfTrue="1">
      <formula>0</formula>
    </cfRule>
  </conditionalFormatting>
  <conditionalFormatting sqref="E1430:F1430">
    <cfRule type="cellIs" priority="286" dxfId="1994" operator="equal" stopIfTrue="1">
      <formula>0</formula>
    </cfRule>
  </conditionalFormatting>
  <conditionalFormatting sqref="E1431:F1431">
    <cfRule type="cellIs" priority="285" dxfId="1994" operator="equal" stopIfTrue="1">
      <formula>0</formula>
    </cfRule>
  </conditionalFormatting>
  <conditionalFormatting sqref="E1432:F1432">
    <cfRule type="cellIs" priority="284" dxfId="1994" operator="equal" stopIfTrue="1">
      <formula>0</formula>
    </cfRule>
  </conditionalFormatting>
  <conditionalFormatting sqref="E1433:F1433">
    <cfRule type="cellIs" priority="283" dxfId="1994" operator="equal" stopIfTrue="1">
      <formula>0</formula>
    </cfRule>
  </conditionalFormatting>
  <conditionalFormatting sqref="E1434:F1434">
    <cfRule type="cellIs" priority="282" dxfId="1994" operator="equal" stopIfTrue="1">
      <formula>0</formula>
    </cfRule>
  </conditionalFormatting>
  <conditionalFormatting sqref="E1435:F1435">
    <cfRule type="cellIs" priority="281" dxfId="1994" operator="equal" stopIfTrue="1">
      <formula>0</formula>
    </cfRule>
  </conditionalFormatting>
  <conditionalFormatting sqref="E1436:F1436">
    <cfRule type="cellIs" priority="280" dxfId="1994" operator="equal" stopIfTrue="1">
      <formula>0</formula>
    </cfRule>
  </conditionalFormatting>
  <conditionalFormatting sqref="E1437:F1437">
    <cfRule type="cellIs" priority="279" dxfId="1994" operator="equal" stopIfTrue="1">
      <formula>0</formula>
    </cfRule>
  </conditionalFormatting>
  <conditionalFormatting sqref="E1438:F1438">
    <cfRule type="cellIs" priority="278" dxfId="1994" operator="equal" stopIfTrue="1">
      <formula>0</formula>
    </cfRule>
  </conditionalFormatting>
  <conditionalFormatting sqref="E1439:F1439">
    <cfRule type="cellIs" priority="277" dxfId="1994" operator="equal" stopIfTrue="1">
      <formula>0</formula>
    </cfRule>
  </conditionalFormatting>
  <conditionalFormatting sqref="E1440:F1440">
    <cfRule type="cellIs" priority="276" dxfId="1994" operator="equal" stopIfTrue="1">
      <formula>0</formula>
    </cfRule>
  </conditionalFormatting>
  <conditionalFormatting sqref="E1441:F1441">
    <cfRule type="cellIs" priority="275" dxfId="1994" operator="equal" stopIfTrue="1">
      <formula>0</formula>
    </cfRule>
  </conditionalFormatting>
  <conditionalFormatting sqref="E1442:F1442">
    <cfRule type="cellIs" priority="274" dxfId="1994" operator="equal" stopIfTrue="1">
      <formula>0</formula>
    </cfRule>
  </conditionalFormatting>
  <conditionalFormatting sqref="E1443:F1443">
    <cfRule type="cellIs" priority="273" dxfId="1994" operator="equal" stopIfTrue="1">
      <formula>0</formula>
    </cfRule>
  </conditionalFormatting>
  <conditionalFormatting sqref="E1444:F1444">
    <cfRule type="cellIs" priority="272" dxfId="1994" operator="equal" stopIfTrue="1">
      <formula>0</formula>
    </cfRule>
  </conditionalFormatting>
  <conditionalFormatting sqref="E1445:F1445">
    <cfRule type="cellIs" priority="271" dxfId="1994" operator="equal" stopIfTrue="1">
      <formula>0</formula>
    </cfRule>
  </conditionalFormatting>
  <conditionalFormatting sqref="E1446:F1446">
    <cfRule type="cellIs" priority="270" dxfId="1994" operator="equal" stopIfTrue="1">
      <formula>0</formula>
    </cfRule>
  </conditionalFormatting>
  <conditionalFormatting sqref="E1447:F1447">
    <cfRule type="cellIs" priority="269" dxfId="1994" operator="equal" stopIfTrue="1">
      <formula>0</formula>
    </cfRule>
  </conditionalFormatting>
  <conditionalFormatting sqref="E1448:F1448">
    <cfRule type="cellIs" priority="268" dxfId="1994" operator="equal" stopIfTrue="1">
      <formula>0</formula>
    </cfRule>
  </conditionalFormatting>
  <conditionalFormatting sqref="E1449:F1449">
    <cfRule type="cellIs" priority="267" dxfId="1994" operator="equal" stopIfTrue="1">
      <formula>0</formula>
    </cfRule>
  </conditionalFormatting>
  <conditionalFormatting sqref="E1450:F1450">
    <cfRule type="cellIs" priority="266" dxfId="1994" operator="equal" stopIfTrue="1">
      <formula>0</formula>
    </cfRule>
  </conditionalFormatting>
  <conditionalFormatting sqref="E1451:F1451">
    <cfRule type="cellIs" priority="265" dxfId="1994" operator="equal" stopIfTrue="1">
      <formula>0</formula>
    </cfRule>
  </conditionalFormatting>
  <conditionalFormatting sqref="E1452:F1452">
    <cfRule type="cellIs" priority="264" dxfId="1994" operator="equal" stopIfTrue="1">
      <formula>0</formula>
    </cfRule>
  </conditionalFormatting>
  <conditionalFormatting sqref="E1453:F1453">
    <cfRule type="cellIs" priority="263" dxfId="1994" operator="equal" stopIfTrue="1">
      <formula>0</formula>
    </cfRule>
  </conditionalFormatting>
  <conditionalFormatting sqref="E1454:F1454">
    <cfRule type="cellIs" priority="262" dxfId="1994" operator="equal" stopIfTrue="1">
      <formula>0</formula>
    </cfRule>
  </conditionalFormatting>
  <conditionalFormatting sqref="E1455:F1455">
    <cfRule type="cellIs" priority="261" dxfId="1994" operator="equal" stopIfTrue="1">
      <formula>0</formula>
    </cfRule>
  </conditionalFormatting>
  <conditionalFormatting sqref="E1456:F1456">
    <cfRule type="cellIs" priority="260" dxfId="1994" operator="equal" stopIfTrue="1">
      <formula>0</formula>
    </cfRule>
  </conditionalFormatting>
  <conditionalFormatting sqref="E1457:F1457">
    <cfRule type="cellIs" priority="259" dxfId="1994" operator="equal" stopIfTrue="1">
      <formula>0</formula>
    </cfRule>
  </conditionalFormatting>
  <conditionalFormatting sqref="E1458:F1458">
    <cfRule type="cellIs" priority="258" dxfId="1994" operator="equal" stopIfTrue="1">
      <formula>0</formula>
    </cfRule>
  </conditionalFormatting>
  <conditionalFormatting sqref="E1459:F1459">
    <cfRule type="cellIs" priority="257" dxfId="1994" operator="equal" stopIfTrue="1">
      <formula>0</formula>
    </cfRule>
  </conditionalFormatting>
  <conditionalFormatting sqref="E1460:F1460">
    <cfRule type="cellIs" priority="256" dxfId="1994" operator="equal" stopIfTrue="1">
      <formula>0</formula>
    </cfRule>
  </conditionalFormatting>
  <conditionalFormatting sqref="E1461:F1461">
    <cfRule type="cellIs" priority="255" dxfId="1994" operator="equal" stopIfTrue="1">
      <formula>0</formula>
    </cfRule>
  </conditionalFormatting>
  <conditionalFormatting sqref="E1462:F1462">
    <cfRule type="cellIs" priority="254" dxfId="1994" operator="equal" stopIfTrue="1">
      <formula>0</formula>
    </cfRule>
  </conditionalFormatting>
  <conditionalFormatting sqref="E1463:F1463">
    <cfRule type="cellIs" priority="253" dxfId="1994" operator="equal" stopIfTrue="1">
      <formula>0</formula>
    </cfRule>
  </conditionalFormatting>
  <conditionalFormatting sqref="E1464:F1464">
    <cfRule type="cellIs" priority="252" dxfId="1994" operator="equal" stopIfTrue="1">
      <formula>0</formula>
    </cfRule>
  </conditionalFormatting>
  <conditionalFormatting sqref="E1465:F1465">
    <cfRule type="cellIs" priority="251" dxfId="1994" operator="equal" stopIfTrue="1">
      <formula>0</formula>
    </cfRule>
  </conditionalFormatting>
  <conditionalFormatting sqref="E1466:F1466">
    <cfRule type="cellIs" priority="250" dxfId="1994" operator="equal" stopIfTrue="1">
      <formula>0</formula>
    </cfRule>
  </conditionalFormatting>
  <conditionalFormatting sqref="E1467:F1467">
    <cfRule type="cellIs" priority="249" dxfId="1994" operator="equal" stopIfTrue="1">
      <formula>0</formula>
    </cfRule>
  </conditionalFormatting>
  <conditionalFormatting sqref="E1468:F1468">
    <cfRule type="cellIs" priority="248" dxfId="1994" operator="equal" stopIfTrue="1">
      <formula>0</formula>
    </cfRule>
  </conditionalFormatting>
  <conditionalFormatting sqref="E1469:F1469">
    <cfRule type="cellIs" priority="247" dxfId="1994" operator="equal" stopIfTrue="1">
      <formula>0</formula>
    </cfRule>
  </conditionalFormatting>
  <conditionalFormatting sqref="E1470:F1470">
    <cfRule type="cellIs" priority="246" dxfId="1994" operator="equal" stopIfTrue="1">
      <formula>0</formula>
    </cfRule>
  </conditionalFormatting>
  <conditionalFormatting sqref="E1471:F1471">
    <cfRule type="cellIs" priority="245" dxfId="1994" operator="equal" stopIfTrue="1">
      <formula>0</formula>
    </cfRule>
  </conditionalFormatting>
  <conditionalFormatting sqref="E1472:F1472">
    <cfRule type="cellIs" priority="244" dxfId="1994" operator="equal" stopIfTrue="1">
      <formula>0</formula>
    </cfRule>
  </conditionalFormatting>
  <conditionalFormatting sqref="E1473:F1473">
    <cfRule type="cellIs" priority="243" dxfId="1994" operator="equal" stopIfTrue="1">
      <formula>0</formula>
    </cfRule>
  </conditionalFormatting>
  <conditionalFormatting sqref="E1474:F1474">
    <cfRule type="cellIs" priority="242" dxfId="1994" operator="equal" stopIfTrue="1">
      <formula>0</formula>
    </cfRule>
  </conditionalFormatting>
  <conditionalFormatting sqref="E1475:F1475">
    <cfRule type="cellIs" priority="241" dxfId="1994" operator="equal" stopIfTrue="1">
      <formula>0</formula>
    </cfRule>
  </conditionalFormatting>
  <conditionalFormatting sqref="E1476:F1476">
    <cfRule type="cellIs" priority="240" dxfId="1994" operator="equal" stopIfTrue="1">
      <formula>0</formula>
    </cfRule>
  </conditionalFormatting>
  <conditionalFormatting sqref="E1477:F1477">
    <cfRule type="cellIs" priority="239" dxfId="1994" operator="equal" stopIfTrue="1">
      <formula>0</formula>
    </cfRule>
  </conditionalFormatting>
  <conditionalFormatting sqref="E1478:F1478">
    <cfRule type="cellIs" priority="238" dxfId="1994" operator="equal" stopIfTrue="1">
      <formula>0</formula>
    </cfRule>
  </conditionalFormatting>
  <conditionalFormatting sqref="E1479:F1479">
    <cfRule type="cellIs" priority="237" dxfId="1994" operator="equal" stopIfTrue="1">
      <formula>0</formula>
    </cfRule>
  </conditionalFormatting>
  <conditionalFormatting sqref="E1480:F1480">
    <cfRule type="cellIs" priority="236" dxfId="1994" operator="equal" stopIfTrue="1">
      <formula>0</formula>
    </cfRule>
  </conditionalFormatting>
  <conditionalFormatting sqref="E1481:F1481">
    <cfRule type="cellIs" priority="235" dxfId="1994" operator="equal" stopIfTrue="1">
      <formula>0</formula>
    </cfRule>
  </conditionalFormatting>
  <conditionalFormatting sqref="E1482:F1482">
    <cfRule type="cellIs" priority="234" dxfId="1994" operator="equal" stopIfTrue="1">
      <formula>0</formula>
    </cfRule>
  </conditionalFormatting>
  <conditionalFormatting sqref="E1483:F1483">
    <cfRule type="cellIs" priority="233" dxfId="1994" operator="equal" stopIfTrue="1">
      <formula>0</formula>
    </cfRule>
  </conditionalFormatting>
  <conditionalFormatting sqref="E1484:F1484">
    <cfRule type="cellIs" priority="232" dxfId="1994" operator="equal" stopIfTrue="1">
      <formula>0</formula>
    </cfRule>
  </conditionalFormatting>
  <conditionalFormatting sqref="E1485:F1485">
    <cfRule type="cellIs" priority="231" dxfId="1994" operator="equal" stopIfTrue="1">
      <formula>0</formula>
    </cfRule>
  </conditionalFormatting>
  <conditionalFormatting sqref="E1486:F1486">
    <cfRule type="cellIs" priority="230" dxfId="1994" operator="equal" stopIfTrue="1">
      <formula>0</formula>
    </cfRule>
  </conditionalFormatting>
  <conditionalFormatting sqref="E1487:F1487">
    <cfRule type="cellIs" priority="229" dxfId="1994" operator="equal" stopIfTrue="1">
      <formula>0</formula>
    </cfRule>
  </conditionalFormatting>
  <conditionalFormatting sqref="E1488:F1488">
    <cfRule type="cellIs" priority="228" dxfId="1994" operator="equal" stopIfTrue="1">
      <formula>0</formula>
    </cfRule>
  </conditionalFormatting>
  <conditionalFormatting sqref="E1489:F1489">
    <cfRule type="cellIs" priority="227" dxfId="1994" operator="equal" stopIfTrue="1">
      <formula>0</formula>
    </cfRule>
  </conditionalFormatting>
  <conditionalFormatting sqref="E1490:F1490">
    <cfRule type="cellIs" priority="226" dxfId="1994" operator="equal" stopIfTrue="1">
      <formula>0</formula>
    </cfRule>
  </conditionalFormatting>
  <conditionalFormatting sqref="E1491:F1491">
    <cfRule type="cellIs" priority="225" dxfId="1994" operator="equal" stopIfTrue="1">
      <formula>0</formula>
    </cfRule>
  </conditionalFormatting>
  <conditionalFormatting sqref="E1492:F1492">
    <cfRule type="cellIs" priority="224" dxfId="1994" operator="equal" stopIfTrue="1">
      <formula>0</formula>
    </cfRule>
  </conditionalFormatting>
  <conditionalFormatting sqref="E1493:F1493">
    <cfRule type="cellIs" priority="223" dxfId="1994" operator="equal" stopIfTrue="1">
      <formula>0</formula>
    </cfRule>
  </conditionalFormatting>
  <conditionalFormatting sqref="E1494:F1494">
    <cfRule type="cellIs" priority="222" dxfId="1994" operator="equal" stopIfTrue="1">
      <formula>0</formula>
    </cfRule>
  </conditionalFormatting>
  <conditionalFormatting sqref="E1495:F1495">
    <cfRule type="cellIs" priority="221" dxfId="1994" operator="equal" stopIfTrue="1">
      <formula>0</formula>
    </cfRule>
  </conditionalFormatting>
  <conditionalFormatting sqref="E1496:F1496">
    <cfRule type="cellIs" priority="220" dxfId="1994" operator="equal" stopIfTrue="1">
      <formula>0</formula>
    </cfRule>
  </conditionalFormatting>
  <conditionalFormatting sqref="E1497:F1497">
    <cfRule type="cellIs" priority="219" dxfId="1994" operator="equal" stopIfTrue="1">
      <formula>0</formula>
    </cfRule>
  </conditionalFormatting>
  <conditionalFormatting sqref="E1498:F1498">
    <cfRule type="cellIs" priority="218" dxfId="1994" operator="equal" stopIfTrue="1">
      <formula>0</formula>
    </cfRule>
  </conditionalFormatting>
  <conditionalFormatting sqref="E1499:F1499">
    <cfRule type="cellIs" priority="217" dxfId="1994" operator="equal" stopIfTrue="1">
      <formula>0</formula>
    </cfRule>
  </conditionalFormatting>
  <conditionalFormatting sqref="E1500:F1500">
    <cfRule type="cellIs" priority="216" dxfId="1994" operator="equal" stopIfTrue="1">
      <formula>0</formula>
    </cfRule>
  </conditionalFormatting>
  <conditionalFormatting sqref="E1501:F1501">
    <cfRule type="cellIs" priority="215" dxfId="1994" operator="equal" stopIfTrue="1">
      <formula>0</formula>
    </cfRule>
  </conditionalFormatting>
  <conditionalFormatting sqref="E1502:F1502">
    <cfRule type="cellIs" priority="214" dxfId="1994" operator="equal" stopIfTrue="1">
      <formula>0</formula>
    </cfRule>
  </conditionalFormatting>
  <conditionalFormatting sqref="E1503:F1503">
    <cfRule type="cellIs" priority="213" dxfId="1994" operator="equal" stopIfTrue="1">
      <formula>0</formula>
    </cfRule>
  </conditionalFormatting>
  <conditionalFormatting sqref="E1504:F1504">
    <cfRule type="cellIs" priority="212" dxfId="1994" operator="equal" stopIfTrue="1">
      <formula>0</formula>
    </cfRule>
  </conditionalFormatting>
  <conditionalFormatting sqref="E1505:F1505">
    <cfRule type="cellIs" priority="211" dxfId="1994" operator="equal" stopIfTrue="1">
      <formula>0</formula>
    </cfRule>
  </conditionalFormatting>
  <conditionalFormatting sqref="E1506:F1506">
    <cfRule type="cellIs" priority="210" dxfId="1994" operator="equal" stopIfTrue="1">
      <formula>0</formula>
    </cfRule>
  </conditionalFormatting>
  <conditionalFormatting sqref="E1507:F1507">
    <cfRule type="cellIs" priority="209" dxfId="1994" operator="equal" stopIfTrue="1">
      <formula>0</formula>
    </cfRule>
  </conditionalFormatting>
  <conditionalFormatting sqref="E1508:F1508">
    <cfRule type="cellIs" priority="208" dxfId="1994" operator="equal" stopIfTrue="1">
      <formula>0</formula>
    </cfRule>
  </conditionalFormatting>
  <conditionalFormatting sqref="E1509:F1509">
    <cfRule type="cellIs" priority="207" dxfId="1994" operator="equal" stopIfTrue="1">
      <formula>0</formula>
    </cfRule>
  </conditionalFormatting>
  <conditionalFormatting sqref="E1510:F1510">
    <cfRule type="cellIs" priority="206" dxfId="1994" operator="equal" stopIfTrue="1">
      <formula>0</formula>
    </cfRule>
  </conditionalFormatting>
  <conditionalFormatting sqref="E1511:F1511">
    <cfRule type="cellIs" priority="205" dxfId="1994" operator="equal" stopIfTrue="1">
      <formula>0</formula>
    </cfRule>
  </conditionalFormatting>
  <conditionalFormatting sqref="E1512:F1512">
    <cfRule type="cellIs" priority="204" dxfId="1994" operator="equal" stopIfTrue="1">
      <formula>0</formula>
    </cfRule>
  </conditionalFormatting>
  <conditionalFormatting sqref="E1513:F1513">
    <cfRule type="cellIs" priority="203" dxfId="1994" operator="equal" stopIfTrue="1">
      <formula>0</formula>
    </cfRule>
  </conditionalFormatting>
  <conditionalFormatting sqref="E1514:F1514">
    <cfRule type="cellIs" priority="202" dxfId="1994" operator="equal" stopIfTrue="1">
      <formula>0</formula>
    </cfRule>
  </conditionalFormatting>
  <conditionalFormatting sqref="E1515:F1515">
    <cfRule type="cellIs" priority="201" dxfId="1994" operator="equal" stopIfTrue="1">
      <formula>0</formula>
    </cfRule>
  </conditionalFormatting>
  <conditionalFormatting sqref="E1516:F1516">
    <cfRule type="cellIs" priority="200" dxfId="1994" operator="equal" stopIfTrue="1">
      <formula>0</formula>
    </cfRule>
  </conditionalFormatting>
  <conditionalFormatting sqref="E1517:F1517">
    <cfRule type="cellIs" priority="199" dxfId="1994" operator="equal" stopIfTrue="1">
      <formula>0</formula>
    </cfRule>
  </conditionalFormatting>
  <conditionalFormatting sqref="E1518:F1518">
    <cfRule type="cellIs" priority="198" dxfId="1994" operator="equal" stopIfTrue="1">
      <formula>0</formula>
    </cfRule>
  </conditionalFormatting>
  <conditionalFormatting sqref="E1519:F1519">
    <cfRule type="cellIs" priority="197" dxfId="1994" operator="equal" stopIfTrue="1">
      <formula>0</formula>
    </cfRule>
  </conditionalFormatting>
  <conditionalFormatting sqref="E1520:F1520">
    <cfRule type="cellIs" priority="196" dxfId="1994" operator="equal" stopIfTrue="1">
      <formula>0</formula>
    </cfRule>
  </conditionalFormatting>
  <conditionalFormatting sqref="E1521:F1521">
    <cfRule type="cellIs" priority="195" dxfId="1994" operator="equal" stopIfTrue="1">
      <formula>0</formula>
    </cfRule>
  </conditionalFormatting>
  <conditionalFormatting sqref="E1522:F1522">
    <cfRule type="cellIs" priority="194" dxfId="1994" operator="equal" stopIfTrue="1">
      <formula>0</formula>
    </cfRule>
  </conditionalFormatting>
  <conditionalFormatting sqref="E1523:F1523">
    <cfRule type="cellIs" priority="193" dxfId="1994" operator="equal" stopIfTrue="1">
      <formula>0</formula>
    </cfRule>
  </conditionalFormatting>
  <conditionalFormatting sqref="E1524:F1524">
    <cfRule type="cellIs" priority="192" dxfId="1994" operator="equal" stopIfTrue="1">
      <formula>0</formula>
    </cfRule>
  </conditionalFormatting>
  <conditionalFormatting sqref="E1525:F1525">
    <cfRule type="cellIs" priority="191" dxfId="1994" operator="equal" stopIfTrue="1">
      <formula>0</formula>
    </cfRule>
  </conditionalFormatting>
  <conditionalFormatting sqref="E1526:F1526">
    <cfRule type="cellIs" priority="190" dxfId="1994" operator="equal" stopIfTrue="1">
      <formula>0</formula>
    </cfRule>
  </conditionalFormatting>
  <conditionalFormatting sqref="E1527:F1527">
    <cfRule type="cellIs" priority="189" dxfId="1994" operator="equal" stopIfTrue="1">
      <formula>0</formula>
    </cfRule>
  </conditionalFormatting>
  <conditionalFormatting sqref="E1528:F1528">
    <cfRule type="cellIs" priority="188" dxfId="1994" operator="equal" stopIfTrue="1">
      <formula>0</formula>
    </cfRule>
  </conditionalFormatting>
  <conditionalFormatting sqref="E1529:F1529">
    <cfRule type="cellIs" priority="187" dxfId="1994" operator="equal" stopIfTrue="1">
      <formula>0</formula>
    </cfRule>
  </conditionalFormatting>
  <conditionalFormatting sqref="E1530:F1530">
    <cfRule type="cellIs" priority="186" dxfId="1994" operator="equal" stopIfTrue="1">
      <formula>0</formula>
    </cfRule>
  </conditionalFormatting>
  <conditionalFormatting sqref="E1531:F1531">
    <cfRule type="cellIs" priority="185" dxfId="1994" operator="equal" stopIfTrue="1">
      <formula>0</formula>
    </cfRule>
  </conditionalFormatting>
  <conditionalFormatting sqref="E1532:F1532">
    <cfRule type="cellIs" priority="184" dxfId="1994" operator="equal" stopIfTrue="1">
      <formula>0</formula>
    </cfRule>
  </conditionalFormatting>
  <conditionalFormatting sqref="E1533:F1533">
    <cfRule type="cellIs" priority="183" dxfId="1994" operator="equal" stopIfTrue="1">
      <formula>0</formula>
    </cfRule>
  </conditionalFormatting>
  <conditionalFormatting sqref="E1534:F1534">
    <cfRule type="cellIs" priority="182" dxfId="1994" operator="equal" stopIfTrue="1">
      <formula>0</formula>
    </cfRule>
  </conditionalFormatting>
  <conditionalFormatting sqref="E1535:F1535">
    <cfRule type="cellIs" priority="181" dxfId="1994" operator="equal" stopIfTrue="1">
      <formula>0</formula>
    </cfRule>
  </conditionalFormatting>
  <conditionalFormatting sqref="E1536:F1536">
    <cfRule type="cellIs" priority="180" dxfId="1994" operator="equal" stopIfTrue="1">
      <formula>0</formula>
    </cfRule>
  </conditionalFormatting>
  <conditionalFormatting sqref="E1537:F1537">
    <cfRule type="cellIs" priority="179" dxfId="1994" operator="equal" stopIfTrue="1">
      <formula>0</formula>
    </cfRule>
  </conditionalFormatting>
  <conditionalFormatting sqref="E1538:F1538">
    <cfRule type="cellIs" priority="178" dxfId="1994" operator="equal" stopIfTrue="1">
      <formula>0</formula>
    </cfRule>
  </conditionalFormatting>
  <conditionalFormatting sqref="E1539:F1539">
    <cfRule type="cellIs" priority="177" dxfId="1994" operator="equal" stopIfTrue="1">
      <formula>0</formula>
    </cfRule>
  </conditionalFormatting>
  <conditionalFormatting sqref="E1540:F1540">
    <cfRule type="cellIs" priority="176" dxfId="1994" operator="equal" stopIfTrue="1">
      <formula>0</formula>
    </cfRule>
  </conditionalFormatting>
  <conditionalFormatting sqref="E1541:F1541">
    <cfRule type="cellIs" priority="175" dxfId="1994" operator="equal" stopIfTrue="1">
      <formula>0</formula>
    </cfRule>
  </conditionalFormatting>
  <conditionalFormatting sqref="E1542:F1542">
    <cfRule type="cellIs" priority="174" dxfId="1994" operator="equal" stopIfTrue="1">
      <formula>0</formula>
    </cfRule>
  </conditionalFormatting>
  <conditionalFormatting sqref="E1543:F1543">
    <cfRule type="cellIs" priority="173" dxfId="1994" operator="equal" stopIfTrue="1">
      <formula>0</formula>
    </cfRule>
  </conditionalFormatting>
  <conditionalFormatting sqref="E1544:F1544">
    <cfRule type="cellIs" priority="172" dxfId="1994" operator="equal" stopIfTrue="1">
      <formula>0</formula>
    </cfRule>
  </conditionalFormatting>
  <conditionalFormatting sqref="E1545:F1545">
    <cfRule type="cellIs" priority="171" dxfId="1994" operator="equal" stopIfTrue="1">
      <formula>0</formula>
    </cfRule>
  </conditionalFormatting>
  <conditionalFormatting sqref="E1546:F1546">
    <cfRule type="cellIs" priority="170" dxfId="1994" operator="equal" stopIfTrue="1">
      <formula>0</formula>
    </cfRule>
  </conditionalFormatting>
  <conditionalFormatting sqref="E1547:F1547">
    <cfRule type="cellIs" priority="169" dxfId="1994" operator="equal" stopIfTrue="1">
      <formula>0</formula>
    </cfRule>
  </conditionalFormatting>
  <conditionalFormatting sqref="E1548:F1548">
    <cfRule type="cellIs" priority="168" dxfId="1994" operator="equal" stopIfTrue="1">
      <formula>0</formula>
    </cfRule>
  </conditionalFormatting>
  <conditionalFormatting sqref="E1549:F1549">
    <cfRule type="cellIs" priority="167" dxfId="1994" operator="equal" stopIfTrue="1">
      <formula>0</formula>
    </cfRule>
  </conditionalFormatting>
  <conditionalFormatting sqref="E1550:F1550">
    <cfRule type="cellIs" priority="166" dxfId="1994" operator="equal" stopIfTrue="1">
      <formula>0</formula>
    </cfRule>
  </conditionalFormatting>
  <conditionalFormatting sqref="E1551:F1551">
    <cfRule type="cellIs" priority="165" dxfId="1994" operator="equal" stopIfTrue="1">
      <formula>0</formula>
    </cfRule>
  </conditionalFormatting>
  <conditionalFormatting sqref="E1552:F1552">
    <cfRule type="cellIs" priority="164" dxfId="1994" operator="equal" stopIfTrue="1">
      <formula>0</formula>
    </cfRule>
  </conditionalFormatting>
  <conditionalFormatting sqref="E1553:F1553">
    <cfRule type="cellIs" priority="163" dxfId="1994" operator="equal" stopIfTrue="1">
      <formula>0</formula>
    </cfRule>
  </conditionalFormatting>
  <conditionalFormatting sqref="E1554:F1554">
    <cfRule type="cellIs" priority="162" dxfId="1994" operator="equal" stopIfTrue="1">
      <formula>0</formula>
    </cfRule>
  </conditionalFormatting>
  <conditionalFormatting sqref="E1555:F1555">
    <cfRule type="cellIs" priority="161" dxfId="1994" operator="equal" stopIfTrue="1">
      <formula>0</formula>
    </cfRule>
  </conditionalFormatting>
  <conditionalFormatting sqref="E1556:F1556">
    <cfRule type="cellIs" priority="160" dxfId="1994" operator="equal" stopIfTrue="1">
      <formula>0</formula>
    </cfRule>
  </conditionalFormatting>
  <conditionalFormatting sqref="E1557:F1557">
    <cfRule type="cellIs" priority="159" dxfId="1994" operator="equal" stopIfTrue="1">
      <formula>0</formula>
    </cfRule>
  </conditionalFormatting>
  <conditionalFormatting sqref="E1558:F1558">
    <cfRule type="cellIs" priority="158" dxfId="1994" operator="equal" stopIfTrue="1">
      <formula>0</formula>
    </cfRule>
  </conditionalFormatting>
  <conditionalFormatting sqref="E1559:F1559">
    <cfRule type="cellIs" priority="157" dxfId="1994" operator="equal" stopIfTrue="1">
      <formula>0</formula>
    </cfRule>
  </conditionalFormatting>
  <conditionalFormatting sqref="E1560:F1560">
    <cfRule type="cellIs" priority="156" dxfId="1994" operator="equal" stopIfTrue="1">
      <formula>0</formula>
    </cfRule>
  </conditionalFormatting>
  <conditionalFormatting sqref="E1561:F1561">
    <cfRule type="cellIs" priority="155" dxfId="1994" operator="equal" stopIfTrue="1">
      <formula>0</formula>
    </cfRule>
  </conditionalFormatting>
  <conditionalFormatting sqref="E1562:F1562">
    <cfRule type="cellIs" priority="154" dxfId="1994" operator="equal" stopIfTrue="1">
      <formula>0</formula>
    </cfRule>
  </conditionalFormatting>
  <conditionalFormatting sqref="E1563:F1563">
    <cfRule type="cellIs" priority="153" dxfId="1994" operator="equal" stopIfTrue="1">
      <formula>0</formula>
    </cfRule>
  </conditionalFormatting>
  <conditionalFormatting sqref="E1564:F1564">
    <cfRule type="cellIs" priority="152" dxfId="1994" operator="equal" stopIfTrue="1">
      <formula>0</formula>
    </cfRule>
  </conditionalFormatting>
  <conditionalFormatting sqref="E1565:F1565">
    <cfRule type="cellIs" priority="151" dxfId="1994" operator="equal" stopIfTrue="1">
      <formula>0</formula>
    </cfRule>
  </conditionalFormatting>
  <conditionalFormatting sqref="E1566:F1566">
    <cfRule type="cellIs" priority="150" dxfId="1994" operator="equal" stopIfTrue="1">
      <formula>0</formula>
    </cfRule>
  </conditionalFormatting>
  <conditionalFormatting sqref="E1567:F1567">
    <cfRule type="cellIs" priority="149" dxfId="1994" operator="equal" stopIfTrue="1">
      <formula>0</formula>
    </cfRule>
  </conditionalFormatting>
  <conditionalFormatting sqref="E1568:F1568">
    <cfRule type="cellIs" priority="148" dxfId="1994" operator="equal" stopIfTrue="1">
      <formula>0</formula>
    </cfRule>
  </conditionalFormatting>
  <conditionalFormatting sqref="E1569:F1569">
    <cfRule type="cellIs" priority="147" dxfId="1994" operator="equal" stopIfTrue="1">
      <formula>0</formula>
    </cfRule>
  </conditionalFormatting>
  <conditionalFormatting sqref="E1570:F1570">
    <cfRule type="cellIs" priority="146" dxfId="1994" operator="equal" stopIfTrue="1">
      <formula>0</formula>
    </cfRule>
  </conditionalFormatting>
  <conditionalFormatting sqref="E1571:F1571">
    <cfRule type="cellIs" priority="145" dxfId="1994" operator="equal" stopIfTrue="1">
      <formula>0</formula>
    </cfRule>
  </conditionalFormatting>
  <conditionalFormatting sqref="E1572:F1572">
    <cfRule type="cellIs" priority="144" dxfId="1994" operator="equal" stopIfTrue="1">
      <formula>0</formula>
    </cfRule>
  </conditionalFormatting>
  <conditionalFormatting sqref="E1573:F1573">
    <cfRule type="cellIs" priority="143" dxfId="1994" operator="equal" stopIfTrue="1">
      <formula>0</formula>
    </cfRule>
  </conditionalFormatting>
  <conditionalFormatting sqref="E1574:F1574">
    <cfRule type="cellIs" priority="142" dxfId="1994" operator="equal" stopIfTrue="1">
      <formula>0</formula>
    </cfRule>
  </conditionalFormatting>
  <conditionalFormatting sqref="E1575:F1575">
    <cfRule type="cellIs" priority="141" dxfId="1994" operator="equal" stopIfTrue="1">
      <formula>0</formula>
    </cfRule>
  </conditionalFormatting>
  <conditionalFormatting sqref="E1576:F1576">
    <cfRule type="cellIs" priority="140" dxfId="1994" operator="equal" stopIfTrue="1">
      <formula>0</formula>
    </cfRule>
  </conditionalFormatting>
  <conditionalFormatting sqref="E1577:F1577">
    <cfRule type="cellIs" priority="139" dxfId="1994" operator="equal" stopIfTrue="1">
      <formula>0</formula>
    </cfRule>
  </conditionalFormatting>
  <conditionalFormatting sqref="E1578:F1578">
    <cfRule type="cellIs" priority="138" dxfId="1994" operator="equal" stopIfTrue="1">
      <formula>0</formula>
    </cfRule>
  </conditionalFormatting>
  <conditionalFormatting sqref="E1579:F1579">
    <cfRule type="cellIs" priority="137" dxfId="1994" operator="equal" stopIfTrue="1">
      <formula>0</formula>
    </cfRule>
  </conditionalFormatting>
  <conditionalFormatting sqref="E1580:F1580">
    <cfRule type="cellIs" priority="136" dxfId="1994" operator="equal" stopIfTrue="1">
      <formula>0</formula>
    </cfRule>
  </conditionalFormatting>
  <conditionalFormatting sqref="E1581:F1581">
    <cfRule type="cellIs" priority="135" dxfId="1994" operator="equal" stopIfTrue="1">
      <formula>0</formula>
    </cfRule>
  </conditionalFormatting>
  <conditionalFormatting sqref="E1582:F1582">
    <cfRule type="cellIs" priority="134" dxfId="1994" operator="equal" stopIfTrue="1">
      <formula>0</formula>
    </cfRule>
  </conditionalFormatting>
  <conditionalFormatting sqref="E1583:F1583">
    <cfRule type="cellIs" priority="133" dxfId="1994" operator="equal" stopIfTrue="1">
      <formula>0</formula>
    </cfRule>
  </conditionalFormatting>
  <conditionalFormatting sqref="E1584:F1584">
    <cfRule type="cellIs" priority="132" dxfId="1994" operator="equal" stopIfTrue="1">
      <formula>0</formula>
    </cfRule>
  </conditionalFormatting>
  <conditionalFormatting sqref="E1585:F1585">
    <cfRule type="cellIs" priority="131" dxfId="1994" operator="equal" stopIfTrue="1">
      <formula>0</formula>
    </cfRule>
  </conditionalFormatting>
  <conditionalFormatting sqref="E1586:F1586">
    <cfRule type="cellIs" priority="130" dxfId="1994" operator="equal" stopIfTrue="1">
      <formula>0</formula>
    </cfRule>
  </conditionalFormatting>
  <conditionalFormatting sqref="E1587:F1587">
    <cfRule type="cellIs" priority="129" dxfId="1994" operator="equal" stopIfTrue="1">
      <formula>0</formula>
    </cfRule>
  </conditionalFormatting>
  <conditionalFormatting sqref="E1588:F1588">
    <cfRule type="cellIs" priority="128" dxfId="1994" operator="equal" stopIfTrue="1">
      <formula>0</formula>
    </cfRule>
  </conditionalFormatting>
  <conditionalFormatting sqref="E1589:F1589">
    <cfRule type="cellIs" priority="127" dxfId="1994" operator="equal" stopIfTrue="1">
      <formula>0</formula>
    </cfRule>
  </conditionalFormatting>
  <conditionalFormatting sqref="E1590:F1590">
    <cfRule type="cellIs" priority="126" dxfId="1994" operator="equal" stopIfTrue="1">
      <formula>0</formula>
    </cfRule>
  </conditionalFormatting>
  <conditionalFormatting sqref="E1591:F1591">
    <cfRule type="cellIs" priority="125" dxfId="1994" operator="equal" stopIfTrue="1">
      <formula>0</formula>
    </cfRule>
  </conditionalFormatting>
  <conditionalFormatting sqref="E1592:F1592">
    <cfRule type="cellIs" priority="124" dxfId="1994" operator="equal" stopIfTrue="1">
      <formula>0</formula>
    </cfRule>
  </conditionalFormatting>
  <conditionalFormatting sqref="E1593:F1593">
    <cfRule type="cellIs" priority="123" dxfId="1994" operator="equal" stopIfTrue="1">
      <formula>0</formula>
    </cfRule>
  </conditionalFormatting>
  <conditionalFormatting sqref="E1594:F1594">
    <cfRule type="cellIs" priority="122" dxfId="1994" operator="equal" stopIfTrue="1">
      <formula>0</formula>
    </cfRule>
  </conditionalFormatting>
  <conditionalFormatting sqref="E1595:F1595">
    <cfRule type="cellIs" priority="121" dxfId="1994" operator="equal" stopIfTrue="1">
      <formula>0</formula>
    </cfRule>
  </conditionalFormatting>
  <conditionalFormatting sqref="E1596:F1596">
    <cfRule type="cellIs" priority="120" dxfId="1994" operator="equal" stopIfTrue="1">
      <formula>0</formula>
    </cfRule>
  </conditionalFormatting>
  <conditionalFormatting sqref="E1597:F1597">
    <cfRule type="cellIs" priority="119" dxfId="1994" operator="equal" stopIfTrue="1">
      <formula>0</formula>
    </cfRule>
  </conditionalFormatting>
  <conditionalFormatting sqref="E1598:F1598">
    <cfRule type="cellIs" priority="118" dxfId="1994" operator="equal" stopIfTrue="1">
      <formula>0</formula>
    </cfRule>
  </conditionalFormatting>
  <conditionalFormatting sqref="E1599:F1599">
    <cfRule type="cellIs" priority="117" dxfId="1994" operator="equal" stopIfTrue="1">
      <formula>0</formula>
    </cfRule>
  </conditionalFormatting>
  <conditionalFormatting sqref="E1600:F1600">
    <cfRule type="cellIs" priority="116" dxfId="1994" operator="equal" stopIfTrue="1">
      <formula>0</formula>
    </cfRule>
  </conditionalFormatting>
  <conditionalFormatting sqref="E1601:F1601">
    <cfRule type="cellIs" priority="115" dxfId="1994" operator="equal" stopIfTrue="1">
      <formula>0</formula>
    </cfRule>
  </conditionalFormatting>
  <conditionalFormatting sqref="E1602:F1602">
    <cfRule type="cellIs" priority="114" dxfId="1994" operator="equal" stopIfTrue="1">
      <formula>0</formula>
    </cfRule>
  </conditionalFormatting>
  <conditionalFormatting sqref="E1603:F1603">
    <cfRule type="cellIs" priority="113" dxfId="1994" operator="equal" stopIfTrue="1">
      <formula>0</formula>
    </cfRule>
  </conditionalFormatting>
  <conditionalFormatting sqref="E1604:F1604">
    <cfRule type="cellIs" priority="112" dxfId="1994" operator="equal" stopIfTrue="1">
      <formula>0</formula>
    </cfRule>
  </conditionalFormatting>
  <conditionalFormatting sqref="E1605:F1605">
    <cfRule type="cellIs" priority="111" dxfId="1994" operator="equal" stopIfTrue="1">
      <formula>0</formula>
    </cfRule>
  </conditionalFormatting>
  <conditionalFormatting sqref="E1606:F1606">
    <cfRule type="cellIs" priority="110" dxfId="1994" operator="equal" stopIfTrue="1">
      <formula>0</formula>
    </cfRule>
  </conditionalFormatting>
  <conditionalFormatting sqref="E1607:F1607">
    <cfRule type="cellIs" priority="109" dxfId="1994" operator="equal" stopIfTrue="1">
      <formula>0</formula>
    </cfRule>
  </conditionalFormatting>
  <conditionalFormatting sqref="E1608:F1608">
    <cfRule type="cellIs" priority="108" dxfId="1994" operator="equal" stopIfTrue="1">
      <formula>0</formula>
    </cfRule>
  </conditionalFormatting>
  <conditionalFormatting sqref="E1609:F1609">
    <cfRule type="cellIs" priority="107" dxfId="1994" operator="equal" stopIfTrue="1">
      <formula>0</formula>
    </cfRule>
  </conditionalFormatting>
  <conditionalFormatting sqref="E1610:F1610">
    <cfRule type="cellIs" priority="106" dxfId="1994" operator="equal" stopIfTrue="1">
      <formula>0</formula>
    </cfRule>
  </conditionalFormatting>
  <conditionalFormatting sqref="E1611:F1611">
    <cfRule type="cellIs" priority="105" dxfId="1994" operator="equal" stopIfTrue="1">
      <formula>0</formula>
    </cfRule>
  </conditionalFormatting>
  <conditionalFormatting sqref="E1612:F1612">
    <cfRule type="cellIs" priority="104" dxfId="1994" operator="equal" stopIfTrue="1">
      <formula>0</formula>
    </cfRule>
  </conditionalFormatting>
  <conditionalFormatting sqref="E1613:F1613">
    <cfRule type="cellIs" priority="103" dxfId="1994" operator="equal" stopIfTrue="1">
      <formula>0</formula>
    </cfRule>
  </conditionalFormatting>
  <conditionalFormatting sqref="E1614:F1614">
    <cfRule type="cellIs" priority="102" dxfId="1994" operator="equal" stopIfTrue="1">
      <formula>0</formula>
    </cfRule>
  </conditionalFormatting>
  <conditionalFormatting sqref="E1615:F1615">
    <cfRule type="cellIs" priority="101" dxfId="1994" operator="equal" stopIfTrue="1">
      <formula>0</formula>
    </cfRule>
  </conditionalFormatting>
  <conditionalFormatting sqref="E1616:F1616">
    <cfRule type="cellIs" priority="100" dxfId="1994" operator="equal" stopIfTrue="1">
      <formula>0</formula>
    </cfRule>
  </conditionalFormatting>
  <conditionalFormatting sqref="E1617:F1617">
    <cfRule type="cellIs" priority="99" dxfId="1994" operator="equal" stopIfTrue="1">
      <formula>0</formula>
    </cfRule>
  </conditionalFormatting>
  <conditionalFormatting sqref="E1618:F1618">
    <cfRule type="cellIs" priority="98" dxfId="1994" operator="equal" stopIfTrue="1">
      <formula>0</formula>
    </cfRule>
  </conditionalFormatting>
  <conditionalFormatting sqref="E1619:F1619">
    <cfRule type="cellIs" priority="97" dxfId="1994" operator="equal" stopIfTrue="1">
      <formula>0</formula>
    </cfRule>
  </conditionalFormatting>
  <conditionalFormatting sqref="E1620:F1620">
    <cfRule type="cellIs" priority="96" dxfId="1994" operator="equal" stopIfTrue="1">
      <formula>0</formula>
    </cfRule>
  </conditionalFormatting>
  <conditionalFormatting sqref="E1621:F1621">
    <cfRule type="cellIs" priority="95" dxfId="1994" operator="equal" stopIfTrue="1">
      <formula>0</formula>
    </cfRule>
  </conditionalFormatting>
  <conditionalFormatting sqref="E1622:F1622">
    <cfRule type="cellIs" priority="94" dxfId="1994" operator="equal" stopIfTrue="1">
      <formula>0</formula>
    </cfRule>
  </conditionalFormatting>
  <conditionalFormatting sqref="E1623:F1623">
    <cfRule type="cellIs" priority="93" dxfId="1994" operator="equal" stopIfTrue="1">
      <formula>0</formula>
    </cfRule>
  </conditionalFormatting>
  <conditionalFormatting sqref="E1624:F1624">
    <cfRule type="cellIs" priority="92" dxfId="1994" operator="equal" stopIfTrue="1">
      <formula>0</formula>
    </cfRule>
  </conditionalFormatting>
  <conditionalFormatting sqref="E1625:F1625">
    <cfRule type="cellIs" priority="91" dxfId="1994" operator="equal" stopIfTrue="1">
      <formula>0</formula>
    </cfRule>
  </conditionalFormatting>
  <conditionalFormatting sqref="E1626:F1626">
    <cfRule type="cellIs" priority="90" dxfId="1994" operator="equal" stopIfTrue="1">
      <formula>0</formula>
    </cfRule>
  </conditionalFormatting>
  <conditionalFormatting sqref="E1627:F1627">
    <cfRule type="cellIs" priority="89" dxfId="1994" operator="equal" stopIfTrue="1">
      <formula>0</formula>
    </cfRule>
  </conditionalFormatting>
  <conditionalFormatting sqref="E1628:F1628">
    <cfRule type="cellIs" priority="88" dxfId="1994" operator="equal" stopIfTrue="1">
      <formula>0</formula>
    </cfRule>
  </conditionalFormatting>
  <conditionalFormatting sqref="E1629:F1629">
    <cfRule type="cellIs" priority="87" dxfId="1994" operator="equal" stopIfTrue="1">
      <formula>0</formula>
    </cfRule>
  </conditionalFormatting>
  <conditionalFormatting sqref="E1630:F1630">
    <cfRule type="cellIs" priority="86" dxfId="1994" operator="equal" stopIfTrue="1">
      <formula>0</formula>
    </cfRule>
  </conditionalFormatting>
  <conditionalFormatting sqref="E1631:F1631">
    <cfRule type="cellIs" priority="85" dxfId="1994" operator="equal" stopIfTrue="1">
      <formula>0</formula>
    </cfRule>
  </conditionalFormatting>
  <conditionalFormatting sqref="E1632:F1632">
    <cfRule type="cellIs" priority="84" dxfId="1994" operator="equal" stopIfTrue="1">
      <formula>0</formula>
    </cfRule>
  </conditionalFormatting>
  <conditionalFormatting sqref="E1633:F1633">
    <cfRule type="cellIs" priority="83" dxfId="1994" operator="equal" stopIfTrue="1">
      <formula>0</formula>
    </cfRule>
  </conditionalFormatting>
  <conditionalFormatting sqref="E1634:F1634">
    <cfRule type="cellIs" priority="82" dxfId="1994" operator="equal" stopIfTrue="1">
      <formula>0</formula>
    </cfRule>
  </conditionalFormatting>
  <conditionalFormatting sqref="E1635:F1635">
    <cfRule type="cellIs" priority="81" dxfId="1994" operator="equal" stopIfTrue="1">
      <formula>0</formula>
    </cfRule>
  </conditionalFormatting>
  <conditionalFormatting sqref="E1636:F1636">
    <cfRule type="cellIs" priority="80" dxfId="1994" operator="equal" stopIfTrue="1">
      <formula>0</formula>
    </cfRule>
  </conditionalFormatting>
  <conditionalFormatting sqref="E1637:F1637">
    <cfRule type="cellIs" priority="79" dxfId="1994" operator="equal" stopIfTrue="1">
      <formula>0</formula>
    </cfRule>
  </conditionalFormatting>
  <conditionalFormatting sqref="E1638:F1638">
    <cfRule type="cellIs" priority="78" dxfId="1994" operator="equal" stopIfTrue="1">
      <formula>0</formula>
    </cfRule>
  </conditionalFormatting>
  <conditionalFormatting sqref="E1639:F1639">
    <cfRule type="cellIs" priority="77" dxfId="1994" operator="equal" stopIfTrue="1">
      <formula>0</formula>
    </cfRule>
  </conditionalFormatting>
  <conditionalFormatting sqref="E1640:F1640">
    <cfRule type="cellIs" priority="76" dxfId="1994" operator="equal" stopIfTrue="1">
      <formula>0</formula>
    </cfRule>
  </conditionalFormatting>
  <conditionalFormatting sqref="E1641:F1641">
    <cfRule type="cellIs" priority="75" dxfId="1994" operator="equal" stopIfTrue="1">
      <formula>0</formula>
    </cfRule>
  </conditionalFormatting>
  <conditionalFormatting sqref="E1642:F1642">
    <cfRule type="cellIs" priority="74" dxfId="1994" operator="equal" stopIfTrue="1">
      <formula>0</formula>
    </cfRule>
  </conditionalFormatting>
  <conditionalFormatting sqref="E1643:F1643">
    <cfRule type="cellIs" priority="73" dxfId="1994" operator="equal" stopIfTrue="1">
      <formula>0</formula>
    </cfRule>
  </conditionalFormatting>
  <conditionalFormatting sqref="E1644:F1644">
    <cfRule type="cellIs" priority="72" dxfId="1994" operator="equal" stopIfTrue="1">
      <formula>0</formula>
    </cfRule>
  </conditionalFormatting>
  <conditionalFormatting sqref="E1645:F1645">
    <cfRule type="cellIs" priority="71" dxfId="1994" operator="equal" stopIfTrue="1">
      <formula>0</formula>
    </cfRule>
  </conditionalFormatting>
  <conditionalFormatting sqref="E1646:F1646">
    <cfRule type="cellIs" priority="70" dxfId="1994" operator="equal" stopIfTrue="1">
      <formula>0</formula>
    </cfRule>
  </conditionalFormatting>
  <conditionalFormatting sqref="E1647:F1647">
    <cfRule type="cellIs" priority="69" dxfId="1994" operator="equal" stopIfTrue="1">
      <formula>0</formula>
    </cfRule>
  </conditionalFormatting>
  <conditionalFormatting sqref="E1648:F1648">
    <cfRule type="cellIs" priority="68" dxfId="1994" operator="equal" stopIfTrue="1">
      <formula>0</formula>
    </cfRule>
  </conditionalFormatting>
  <conditionalFormatting sqref="E1649:F1649">
    <cfRule type="cellIs" priority="67" dxfId="1994" operator="equal" stopIfTrue="1">
      <formula>0</formula>
    </cfRule>
  </conditionalFormatting>
  <conditionalFormatting sqref="E1650:F1650">
    <cfRule type="cellIs" priority="66" dxfId="1994" operator="equal" stopIfTrue="1">
      <formula>0</formula>
    </cfRule>
  </conditionalFormatting>
  <conditionalFormatting sqref="E1651:F1651">
    <cfRule type="cellIs" priority="65" dxfId="1994" operator="equal" stopIfTrue="1">
      <formula>0</formula>
    </cfRule>
  </conditionalFormatting>
  <conditionalFormatting sqref="E1652:F1652">
    <cfRule type="cellIs" priority="64" dxfId="1994" operator="equal" stopIfTrue="1">
      <formula>0</formula>
    </cfRule>
  </conditionalFormatting>
  <conditionalFormatting sqref="E1653:F1653">
    <cfRule type="cellIs" priority="63" dxfId="1994" operator="equal" stopIfTrue="1">
      <formula>0</formula>
    </cfRule>
  </conditionalFormatting>
  <conditionalFormatting sqref="E1654:F1654">
    <cfRule type="cellIs" priority="62" dxfId="1994" operator="equal" stopIfTrue="1">
      <formula>0</formula>
    </cfRule>
  </conditionalFormatting>
  <conditionalFormatting sqref="E1655:F1655">
    <cfRule type="cellIs" priority="61" dxfId="1994" operator="equal" stopIfTrue="1">
      <formula>0</formula>
    </cfRule>
  </conditionalFormatting>
  <conditionalFormatting sqref="E1656:F1656">
    <cfRule type="cellIs" priority="60" dxfId="1994" operator="equal" stopIfTrue="1">
      <formula>0</formula>
    </cfRule>
  </conditionalFormatting>
  <conditionalFormatting sqref="E1657:F1657">
    <cfRule type="cellIs" priority="59" dxfId="1994" operator="equal" stopIfTrue="1">
      <formula>0</formula>
    </cfRule>
  </conditionalFormatting>
  <conditionalFormatting sqref="E1658:F1658">
    <cfRule type="cellIs" priority="58" dxfId="1994" operator="equal" stopIfTrue="1">
      <formula>0</formula>
    </cfRule>
  </conditionalFormatting>
  <conditionalFormatting sqref="E1659:F1659">
    <cfRule type="cellIs" priority="57" dxfId="1994" operator="equal" stopIfTrue="1">
      <formula>0</formula>
    </cfRule>
  </conditionalFormatting>
  <conditionalFormatting sqref="E1660:F1660">
    <cfRule type="cellIs" priority="56" dxfId="1994" operator="equal" stopIfTrue="1">
      <formula>0</formula>
    </cfRule>
  </conditionalFormatting>
  <conditionalFormatting sqref="E1661:F1661">
    <cfRule type="cellIs" priority="55" dxfId="1994" operator="equal" stopIfTrue="1">
      <formula>0</formula>
    </cfRule>
  </conditionalFormatting>
  <conditionalFormatting sqref="E1662:F1662">
    <cfRule type="cellIs" priority="54" dxfId="1994" operator="equal" stopIfTrue="1">
      <formula>0</formula>
    </cfRule>
  </conditionalFormatting>
  <conditionalFormatting sqref="E1663:F1663">
    <cfRule type="cellIs" priority="53" dxfId="1994" operator="equal" stopIfTrue="1">
      <formula>0</formula>
    </cfRule>
  </conditionalFormatting>
  <conditionalFormatting sqref="E1664:F1664">
    <cfRule type="cellIs" priority="52" dxfId="1994" operator="equal" stopIfTrue="1">
      <formula>0</formula>
    </cfRule>
  </conditionalFormatting>
  <conditionalFormatting sqref="E1665:F1665">
    <cfRule type="cellIs" priority="51" dxfId="1994" operator="equal" stopIfTrue="1">
      <formula>0</formula>
    </cfRule>
  </conditionalFormatting>
  <conditionalFormatting sqref="E1666:F1666">
    <cfRule type="cellIs" priority="50" dxfId="1994" operator="equal" stopIfTrue="1">
      <formula>0</formula>
    </cfRule>
  </conditionalFormatting>
  <conditionalFormatting sqref="E1667:F1667">
    <cfRule type="cellIs" priority="49" dxfId="1994" operator="equal" stopIfTrue="1">
      <formula>0</formula>
    </cfRule>
  </conditionalFormatting>
  <conditionalFormatting sqref="E1668:F1668">
    <cfRule type="cellIs" priority="48" dxfId="1994" operator="equal" stopIfTrue="1">
      <formula>0</formula>
    </cfRule>
  </conditionalFormatting>
  <conditionalFormatting sqref="E1669:F1669">
    <cfRule type="cellIs" priority="47" dxfId="1994" operator="equal" stopIfTrue="1">
      <formula>0</formula>
    </cfRule>
  </conditionalFormatting>
  <conditionalFormatting sqref="E1670:F1670">
    <cfRule type="cellIs" priority="46" dxfId="1994" operator="equal" stopIfTrue="1">
      <formula>0</formula>
    </cfRule>
  </conditionalFormatting>
  <conditionalFormatting sqref="E1671:F1671">
    <cfRule type="cellIs" priority="45" dxfId="1994" operator="equal" stopIfTrue="1">
      <formula>0</formula>
    </cfRule>
  </conditionalFormatting>
  <conditionalFormatting sqref="E1672:F1672">
    <cfRule type="cellIs" priority="44" dxfId="1994" operator="equal" stopIfTrue="1">
      <formula>0</formula>
    </cfRule>
  </conditionalFormatting>
  <conditionalFormatting sqref="E1673:F1673">
    <cfRule type="cellIs" priority="43" dxfId="1994" operator="equal" stopIfTrue="1">
      <formula>0</formula>
    </cfRule>
  </conditionalFormatting>
  <conditionalFormatting sqref="E1674:F1674">
    <cfRule type="cellIs" priority="42" dxfId="1994" operator="equal" stopIfTrue="1">
      <formula>0</formula>
    </cfRule>
  </conditionalFormatting>
  <conditionalFormatting sqref="E1675:F1675">
    <cfRule type="cellIs" priority="41" dxfId="1994" operator="equal" stopIfTrue="1">
      <formula>0</formula>
    </cfRule>
  </conditionalFormatting>
  <conditionalFormatting sqref="E1676:F1676">
    <cfRule type="cellIs" priority="40" dxfId="1994" operator="equal" stopIfTrue="1">
      <formula>0</formula>
    </cfRule>
  </conditionalFormatting>
  <conditionalFormatting sqref="E1677:F1677">
    <cfRule type="cellIs" priority="39" dxfId="1994" operator="equal" stopIfTrue="1">
      <formula>0</formula>
    </cfRule>
  </conditionalFormatting>
  <conditionalFormatting sqref="E1678:F1678">
    <cfRule type="cellIs" priority="38" dxfId="1994" operator="equal" stopIfTrue="1">
      <formula>0</formula>
    </cfRule>
  </conditionalFormatting>
  <conditionalFormatting sqref="E1679:F1679">
    <cfRule type="cellIs" priority="37" dxfId="1994" operator="equal" stopIfTrue="1">
      <formula>0</formula>
    </cfRule>
  </conditionalFormatting>
  <conditionalFormatting sqref="E1680:F1680">
    <cfRule type="cellIs" priority="36" dxfId="1994" operator="equal" stopIfTrue="1">
      <formula>0</formula>
    </cfRule>
  </conditionalFormatting>
  <conditionalFormatting sqref="E1681:F1681">
    <cfRule type="cellIs" priority="35" dxfId="1994" operator="equal" stopIfTrue="1">
      <formula>0</formula>
    </cfRule>
  </conditionalFormatting>
  <conditionalFormatting sqref="E1682:F1682">
    <cfRule type="cellIs" priority="34" dxfId="1994" operator="equal" stopIfTrue="1">
      <formula>0</formula>
    </cfRule>
  </conditionalFormatting>
  <conditionalFormatting sqref="E1683:F1683">
    <cfRule type="cellIs" priority="33" dxfId="1994" operator="equal" stopIfTrue="1">
      <formula>0</formula>
    </cfRule>
  </conditionalFormatting>
  <conditionalFormatting sqref="E1684:F1684">
    <cfRule type="cellIs" priority="32" dxfId="1994" operator="equal" stopIfTrue="1">
      <formula>0</formula>
    </cfRule>
  </conditionalFormatting>
  <conditionalFormatting sqref="E1685:F1685">
    <cfRule type="cellIs" priority="31" dxfId="1994" operator="equal" stopIfTrue="1">
      <formula>0</formula>
    </cfRule>
  </conditionalFormatting>
  <conditionalFormatting sqref="E1686:F1686">
    <cfRule type="cellIs" priority="30" dxfId="1994" operator="equal" stopIfTrue="1">
      <formula>0</formula>
    </cfRule>
  </conditionalFormatting>
  <conditionalFormatting sqref="E1687:F1687">
    <cfRule type="cellIs" priority="29" dxfId="1994" operator="equal" stopIfTrue="1">
      <formula>0</formula>
    </cfRule>
  </conditionalFormatting>
  <conditionalFormatting sqref="E1688:F1688">
    <cfRule type="cellIs" priority="28" dxfId="1994" operator="equal" stopIfTrue="1">
      <formula>0</formula>
    </cfRule>
  </conditionalFormatting>
  <conditionalFormatting sqref="E1689:F1689">
    <cfRule type="cellIs" priority="27" dxfId="1994" operator="equal" stopIfTrue="1">
      <formula>0</formula>
    </cfRule>
  </conditionalFormatting>
  <conditionalFormatting sqref="E1690:F1690">
    <cfRule type="cellIs" priority="26" dxfId="1994" operator="equal" stopIfTrue="1">
      <formula>0</formula>
    </cfRule>
  </conditionalFormatting>
  <conditionalFormatting sqref="E1691:F1691">
    <cfRule type="cellIs" priority="25" dxfId="1994" operator="equal" stopIfTrue="1">
      <formula>0</formula>
    </cfRule>
  </conditionalFormatting>
  <conditionalFormatting sqref="E1692:F1692">
    <cfRule type="cellIs" priority="24" dxfId="1994" operator="equal" stopIfTrue="1">
      <formula>0</formula>
    </cfRule>
  </conditionalFormatting>
  <conditionalFormatting sqref="E1693:F1693">
    <cfRule type="cellIs" priority="23" dxfId="1994" operator="equal" stopIfTrue="1">
      <formula>0</formula>
    </cfRule>
  </conditionalFormatting>
  <conditionalFormatting sqref="E1694:F1694">
    <cfRule type="cellIs" priority="22" dxfId="1994" operator="equal" stopIfTrue="1">
      <formula>0</formula>
    </cfRule>
  </conditionalFormatting>
  <conditionalFormatting sqref="E1695:F1695">
    <cfRule type="cellIs" priority="21" dxfId="1994" operator="equal" stopIfTrue="1">
      <formula>0</formula>
    </cfRule>
  </conditionalFormatting>
  <conditionalFormatting sqref="E1696:F1696">
    <cfRule type="cellIs" priority="20" dxfId="1994" operator="equal" stopIfTrue="1">
      <formula>0</formula>
    </cfRule>
  </conditionalFormatting>
  <conditionalFormatting sqref="E1697:F1697">
    <cfRule type="cellIs" priority="19" dxfId="1994" operator="equal" stopIfTrue="1">
      <formula>0</formula>
    </cfRule>
  </conditionalFormatting>
  <conditionalFormatting sqref="E1698:F1698">
    <cfRule type="cellIs" priority="18" dxfId="1994" operator="equal" stopIfTrue="1">
      <formula>0</formula>
    </cfRule>
  </conditionalFormatting>
  <conditionalFormatting sqref="E1699:F1699">
    <cfRule type="cellIs" priority="17" dxfId="1994" operator="equal" stopIfTrue="1">
      <formula>0</formula>
    </cfRule>
  </conditionalFormatting>
  <conditionalFormatting sqref="E1700:F1700">
    <cfRule type="cellIs" priority="16" dxfId="1994" operator="equal" stopIfTrue="1">
      <formula>0</formula>
    </cfRule>
  </conditionalFormatting>
  <conditionalFormatting sqref="E1701:F1701">
    <cfRule type="cellIs" priority="15" dxfId="1994" operator="equal" stopIfTrue="1">
      <formula>0</formula>
    </cfRule>
  </conditionalFormatting>
  <conditionalFormatting sqref="E1702:F1702">
    <cfRule type="cellIs" priority="14" dxfId="1994" operator="equal" stopIfTrue="1">
      <formula>0</formula>
    </cfRule>
  </conditionalFormatting>
  <conditionalFormatting sqref="E1703:F1703">
    <cfRule type="cellIs" priority="13" dxfId="1994" operator="equal" stopIfTrue="1">
      <formula>0</formula>
    </cfRule>
  </conditionalFormatting>
  <conditionalFormatting sqref="E1704:F1704">
    <cfRule type="cellIs" priority="12" dxfId="1994" operator="equal" stopIfTrue="1">
      <formula>0</formula>
    </cfRule>
  </conditionalFormatting>
  <conditionalFormatting sqref="E1705:F1705">
    <cfRule type="cellIs" priority="11" dxfId="1994" operator="equal" stopIfTrue="1">
      <formula>0</formula>
    </cfRule>
  </conditionalFormatting>
  <conditionalFormatting sqref="E1706:F1706">
    <cfRule type="cellIs" priority="10" dxfId="1994" operator="equal" stopIfTrue="1">
      <formula>0</formula>
    </cfRule>
  </conditionalFormatting>
  <conditionalFormatting sqref="E1707:F1707">
    <cfRule type="cellIs" priority="9" dxfId="1994" operator="equal" stopIfTrue="1">
      <formula>0</formula>
    </cfRule>
  </conditionalFormatting>
  <conditionalFormatting sqref="E1708:F1708">
    <cfRule type="cellIs" priority="8" dxfId="1994" operator="equal" stopIfTrue="1">
      <formula>0</formula>
    </cfRule>
  </conditionalFormatting>
  <conditionalFormatting sqref="E1709:F1709">
    <cfRule type="cellIs" priority="7" dxfId="1994" operator="equal" stopIfTrue="1">
      <formula>0</formula>
    </cfRule>
  </conditionalFormatting>
  <conditionalFormatting sqref="E1710:F1710">
    <cfRule type="cellIs" priority="6" dxfId="1994" operator="equal" stopIfTrue="1">
      <formula>0</formula>
    </cfRule>
  </conditionalFormatting>
  <conditionalFormatting sqref="E1711:F1711">
    <cfRule type="cellIs" priority="5" dxfId="1994" operator="equal" stopIfTrue="1">
      <formula>0</formula>
    </cfRule>
  </conditionalFormatting>
  <conditionalFormatting sqref="E1712:F1712">
    <cfRule type="cellIs" priority="4" dxfId="1994" operator="equal" stopIfTrue="1">
      <formula>0</formula>
    </cfRule>
  </conditionalFormatting>
  <conditionalFormatting sqref="E1713:F1713">
    <cfRule type="cellIs" priority="3" dxfId="1994" operator="equal" stopIfTrue="1">
      <formula>0</formula>
    </cfRule>
  </conditionalFormatting>
  <conditionalFormatting sqref="E1714:F1714">
    <cfRule type="cellIs" priority="2" dxfId="1994" operator="equal" stopIfTrue="1">
      <formula>0</formula>
    </cfRule>
  </conditionalFormatting>
  <conditionalFormatting sqref="E1716:F1716">
    <cfRule type="cellIs" priority="1" dxfId="1994"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codeName="Лист6">
    <pageSetUpPr fitToPage="1"/>
  </sheetPr>
  <dimension ref="A1:F27"/>
  <sheetViews>
    <sheetView showGridLines="0" zoomScalePageLayoutView="0" workbookViewId="0" topLeftCell="A4">
      <selection activeCell="F20" sqref="F20:F21"/>
    </sheetView>
  </sheetViews>
  <sheetFormatPr defaultColWidth="9.00390625" defaultRowHeight="12.75"/>
  <cols>
    <col min="1" max="1" width="42.375" style="0" customWidth="1"/>
    <col min="2" max="2" width="5.50390625" style="0" customWidth="1"/>
    <col min="3" max="3" width="40.625" style="0" customWidth="1"/>
    <col min="4" max="6" width="18.625" style="0" customWidth="1"/>
  </cols>
  <sheetData>
    <row r="1" spans="1:6" ht="10.5" customHeight="1">
      <c r="A1" s="134" t="s">
        <v>19</v>
      </c>
      <c r="B1" s="134"/>
      <c r="C1" s="134"/>
      <c r="D1" s="134"/>
      <c r="E1" s="134"/>
      <c r="F1" s="134"/>
    </row>
    <row r="2" spans="1:6" ht="12.75" customHeight="1">
      <c r="A2" s="114" t="s">
        <v>28</v>
      </c>
      <c r="B2" s="114"/>
      <c r="C2" s="114"/>
      <c r="D2" s="114"/>
      <c r="E2" s="114"/>
      <c r="F2" s="114"/>
    </row>
    <row r="3" spans="1:6" ht="9" customHeight="1" thickBot="1">
      <c r="A3" s="13"/>
      <c r="B3" s="21"/>
      <c r="C3" s="15"/>
      <c r="D3" s="14"/>
      <c r="E3" s="14"/>
      <c r="F3" s="12"/>
    </row>
    <row r="4" spans="1:6" ht="13.5" customHeight="1">
      <c r="A4" s="115" t="s">
        <v>4</v>
      </c>
      <c r="B4" s="118" t="s">
        <v>11</v>
      </c>
      <c r="C4" s="130" t="s">
        <v>26</v>
      </c>
      <c r="D4" s="121" t="s">
        <v>17</v>
      </c>
      <c r="E4" s="121" t="s">
        <v>12</v>
      </c>
      <c r="F4" s="124" t="s">
        <v>15</v>
      </c>
    </row>
    <row r="5" spans="1:6" ht="4.5" customHeight="1">
      <c r="A5" s="116"/>
      <c r="B5" s="119"/>
      <c r="C5" s="131"/>
      <c r="D5" s="122"/>
      <c r="E5" s="122"/>
      <c r="F5" s="125"/>
    </row>
    <row r="6" spans="1:6" ht="6" customHeight="1">
      <c r="A6" s="116"/>
      <c r="B6" s="119"/>
      <c r="C6" s="131"/>
      <c r="D6" s="122"/>
      <c r="E6" s="122"/>
      <c r="F6" s="125"/>
    </row>
    <row r="7" spans="1:6" ht="4.5" customHeight="1">
      <c r="A7" s="116"/>
      <c r="B7" s="119"/>
      <c r="C7" s="131"/>
      <c r="D7" s="122"/>
      <c r="E7" s="122"/>
      <c r="F7" s="125"/>
    </row>
    <row r="8" spans="1:6" ht="6" customHeight="1">
      <c r="A8" s="116"/>
      <c r="B8" s="119"/>
      <c r="C8" s="131"/>
      <c r="D8" s="122"/>
      <c r="E8" s="122"/>
      <c r="F8" s="125"/>
    </row>
    <row r="9" spans="1:6" ht="6" customHeight="1">
      <c r="A9" s="116"/>
      <c r="B9" s="119"/>
      <c r="C9" s="131"/>
      <c r="D9" s="122"/>
      <c r="E9" s="122"/>
      <c r="F9" s="125"/>
    </row>
    <row r="10" spans="1:6" ht="18" customHeight="1">
      <c r="A10" s="117"/>
      <c r="B10" s="120"/>
      <c r="C10" s="135"/>
      <c r="D10" s="123"/>
      <c r="E10" s="123"/>
      <c r="F10" s="126"/>
    </row>
    <row r="11" spans="1:6" ht="13.5" customHeight="1" thickBot="1">
      <c r="A11" s="17">
        <v>1</v>
      </c>
      <c r="B11" s="18">
        <v>2</v>
      </c>
      <c r="C11" s="23">
        <v>3</v>
      </c>
      <c r="D11" s="19" t="s">
        <v>1</v>
      </c>
      <c r="E11" s="28" t="s">
        <v>2</v>
      </c>
      <c r="F11" s="20" t="s">
        <v>13</v>
      </c>
    </row>
    <row r="12" spans="1:6" ht="21">
      <c r="A12" s="103" t="s">
        <v>2328</v>
      </c>
      <c r="B12" s="100" t="s">
        <v>2329</v>
      </c>
      <c r="C12" s="104" t="s">
        <v>526</v>
      </c>
      <c r="D12" s="101">
        <f>+D14+D20</f>
        <v>50687059.79</v>
      </c>
      <c r="E12" s="101">
        <v>-199864852.08</v>
      </c>
      <c r="F12" s="102">
        <f>+D12-E12</f>
        <v>250551911.87</v>
      </c>
    </row>
    <row r="13" spans="1:6" ht="12.75">
      <c r="A13" s="65" t="s">
        <v>43</v>
      </c>
      <c r="B13" s="61"/>
      <c r="C13" s="62"/>
      <c r="D13" s="63"/>
      <c r="E13" s="63"/>
      <c r="F13" s="64"/>
    </row>
    <row r="14" spans="1:6" ht="12.75">
      <c r="A14" s="93" t="s">
        <v>2330</v>
      </c>
      <c r="B14" s="105" t="s">
        <v>2331</v>
      </c>
      <c r="C14" s="106" t="s">
        <v>526</v>
      </c>
      <c r="D14" s="96">
        <v>-4000000</v>
      </c>
      <c r="E14" s="96" t="s">
        <v>54</v>
      </c>
      <c r="F14" s="98">
        <v>-4000000</v>
      </c>
    </row>
    <row r="15" spans="1:6" ht="12.75">
      <c r="A15" s="65" t="s">
        <v>2332</v>
      </c>
      <c r="B15" s="61"/>
      <c r="C15" s="62"/>
      <c r="D15" s="63"/>
      <c r="E15" s="63"/>
      <c r="F15" s="64"/>
    </row>
    <row r="16" spans="1:6" ht="30.75">
      <c r="A16" s="56" t="s">
        <v>2333</v>
      </c>
      <c r="B16" s="60" t="s">
        <v>2331</v>
      </c>
      <c r="C16" s="59" t="s">
        <v>2334</v>
      </c>
      <c r="D16" s="58">
        <v>-4000000</v>
      </c>
      <c r="E16" s="58" t="s">
        <v>54</v>
      </c>
      <c r="F16" s="57">
        <v>-4000000</v>
      </c>
    </row>
    <row r="17" spans="1:6" ht="30.75">
      <c r="A17" s="41" t="s">
        <v>2335</v>
      </c>
      <c r="B17" s="37" t="s">
        <v>2331</v>
      </c>
      <c r="C17" s="54" t="s">
        <v>2336</v>
      </c>
      <c r="D17" s="39">
        <v>-3000000</v>
      </c>
      <c r="E17" s="39" t="s">
        <v>54</v>
      </c>
      <c r="F17" s="55">
        <v>-3000000</v>
      </c>
    </row>
    <row r="18" spans="1:6" ht="41.25">
      <c r="A18" s="41" t="s">
        <v>2337</v>
      </c>
      <c r="B18" s="37" t="s">
        <v>2331</v>
      </c>
      <c r="C18" s="54" t="s">
        <v>2338</v>
      </c>
      <c r="D18" s="39">
        <v>3000000</v>
      </c>
      <c r="E18" s="39" t="s">
        <v>54</v>
      </c>
      <c r="F18" s="55">
        <v>3000000</v>
      </c>
    </row>
    <row r="19" spans="1:6" ht="12.75">
      <c r="A19" s="93" t="s">
        <v>2339</v>
      </c>
      <c r="B19" s="105" t="s">
        <v>2340</v>
      </c>
      <c r="C19" s="106" t="s">
        <v>526</v>
      </c>
      <c r="D19" s="96" t="s">
        <v>54</v>
      </c>
      <c r="E19" s="96" t="s">
        <v>54</v>
      </c>
      <c r="F19" s="98" t="s">
        <v>54</v>
      </c>
    </row>
    <row r="20" spans="1:6" ht="12.75">
      <c r="A20" s="103" t="s">
        <v>2341</v>
      </c>
      <c r="B20" s="100" t="s">
        <v>2342</v>
      </c>
      <c r="C20" s="104" t="s">
        <v>2343</v>
      </c>
      <c r="D20" s="101">
        <v>54687059.79</v>
      </c>
      <c r="E20" s="101">
        <v>-199864852.08</v>
      </c>
      <c r="F20" s="102">
        <f>+D20-E20</f>
        <v>254551911.87</v>
      </c>
    </row>
    <row r="21" spans="1:6" ht="21">
      <c r="A21" s="103" t="s">
        <v>2344</v>
      </c>
      <c r="B21" s="100" t="s">
        <v>2342</v>
      </c>
      <c r="C21" s="104" t="s">
        <v>2345</v>
      </c>
      <c r="D21" s="101">
        <v>54687059.79</v>
      </c>
      <c r="E21" s="101">
        <v>-199864852.08</v>
      </c>
      <c r="F21" s="102">
        <f>+D21-E21</f>
        <v>254551911.87</v>
      </c>
    </row>
    <row r="22" spans="1:6" ht="41.25">
      <c r="A22" s="103" t="s">
        <v>2346</v>
      </c>
      <c r="B22" s="100" t="s">
        <v>2342</v>
      </c>
      <c r="C22" s="104" t="s">
        <v>2347</v>
      </c>
      <c r="D22" s="101" t="s">
        <v>54</v>
      </c>
      <c r="E22" s="101" t="s">
        <v>54</v>
      </c>
      <c r="F22" s="102" t="s">
        <v>54</v>
      </c>
    </row>
    <row r="23" spans="1:6" ht="12.75">
      <c r="A23" s="103" t="s">
        <v>2348</v>
      </c>
      <c r="B23" s="100" t="s">
        <v>2349</v>
      </c>
      <c r="C23" s="104" t="s">
        <v>2350</v>
      </c>
      <c r="D23" s="101" t="s">
        <v>54</v>
      </c>
      <c r="E23" s="101">
        <v>-765622400.31</v>
      </c>
      <c r="F23" s="102" t="s">
        <v>2327</v>
      </c>
    </row>
    <row r="24" spans="1:6" ht="21">
      <c r="A24" s="41" t="s">
        <v>2351</v>
      </c>
      <c r="B24" s="37" t="s">
        <v>2349</v>
      </c>
      <c r="C24" s="54" t="s">
        <v>2352</v>
      </c>
      <c r="D24" s="39" t="s">
        <v>54</v>
      </c>
      <c r="E24" s="39">
        <v>-765622400.31</v>
      </c>
      <c r="F24" s="55" t="s">
        <v>2327</v>
      </c>
    </row>
    <row r="25" spans="1:6" ht="12.75">
      <c r="A25" s="103" t="s">
        <v>2353</v>
      </c>
      <c r="B25" s="100" t="s">
        <v>2354</v>
      </c>
      <c r="C25" s="104" t="s">
        <v>2355</v>
      </c>
      <c r="D25" s="39" t="s">
        <v>54</v>
      </c>
      <c r="E25" s="101">
        <v>565757548.23</v>
      </c>
      <c r="F25" s="102" t="s">
        <v>2327</v>
      </c>
    </row>
    <row r="26" spans="1:6" ht="21" thickBot="1">
      <c r="A26" s="41" t="s">
        <v>2356</v>
      </c>
      <c r="B26" s="37" t="s">
        <v>2354</v>
      </c>
      <c r="C26" s="54" t="s">
        <v>2357</v>
      </c>
      <c r="D26" s="39" t="s">
        <v>54</v>
      </c>
      <c r="E26" s="39">
        <v>565757548.23</v>
      </c>
      <c r="F26" s="55" t="s">
        <v>2327</v>
      </c>
    </row>
    <row r="27" spans="1:6" ht="12.75" customHeight="1">
      <c r="A27" s="81"/>
      <c r="B27" s="80"/>
      <c r="C27" s="77"/>
      <c r="D27" s="76"/>
      <c r="E27" s="76"/>
      <c r="F27" s="78"/>
    </row>
  </sheetData>
  <sheetProtection/>
  <mergeCells count="8">
    <mergeCell ref="A1:F1"/>
    <mergeCell ref="A2:F2"/>
    <mergeCell ref="A4:A10"/>
    <mergeCell ref="B4:B10"/>
    <mergeCell ref="C4:C10"/>
    <mergeCell ref="D4:D10"/>
    <mergeCell ref="E4:E10"/>
    <mergeCell ref="F4:F10"/>
  </mergeCells>
  <conditionalFormatting sqref="E12:F12">
    <cfRule type="cellIs" priority="14" dxfId="1994" operator="equal" stopIfTrue="1">
      <formula>0</formula>
    </cfRule>
  </conditionalFormatting>
  <conditionalFormatting sqref="E14:F14">
    <cfRule type="cellIs" priority="13" dxfId="1994" operator="equal" stopIfTrue="1">
      <formula>0</formula>
    </cfRule>
  </conditionalFormatting>
  <conditionalFormatting sqref="E16:F16">
    <cfRule type="cellIs" priority="12" dxfId="1994" operator="equal" stopIfTrue="1">
      <formula>0</formula>
    </cfRule>
  </conditionalFormatting>
  <conditionalFormatting sqref="E17:F17">
    <cfRule type="cellIs" priority="11" dxfId="1994" operator="equal" stopIfTrue="1">
      <formula>0</formula>
    </cfRule>
  </conditionalFormatting>
  <conditionalFormatting sqref="E18:F18">
    <cfRule type="cellIs" priority="10" dxfId="1994" operator="equal" stopIfTrue="1">
      <formula>0</formula>
    </cfRule>
  </conditionalFormatting>
  <conditionalFormatting sqref="E19:F19">
    <cfRule type="cellIs" priority="9" dxfId="1994" operator="equal" stopIfTrue="1">
      <formula>0</formula>
    </cfRule>
  </conditionalFormatting>
  <conditionalFormatting sqref="E20">
    <cfRule type="cellIs" priority="8" dxfId="1994" operator="equal" stopIfTrue="1">
      <formula>0</formula>
    </cfRule>
  </conditionalFormatting>
  <conditionalFormatting sqref="E21">
    <cfRule type="cellIs" priority="7" dxfId="1994" operator="equal" stopIfTrue="1">
      <formula>0</formula>
    </cfRule>
  </conditionalFormatting>
  <conditionalFormatting sqref="E22:F22">
    <cfRule type="cellIs" priority="6" dxfId="1994" operator="equal" stopIfTrue="1">
      <formula>0</formula>
    </cfRule>
  </conditionalFormatting>
  <conditionalFormatting sqref="E23:F23">
    <cfRule type="cellIs" priority="5" dxfId="1994" operator="equal" stopIfTrue="1">
      <formula>0</formula>
    </cfRule>
  </conditionalFormatting>
  <conditionalFormatting sqref="E24:F24">
    <cfRule type="cellIs" priority="4" dxfId="1994" operator="equal" stopIfTrue="1">
      <formula>0</formula>
    </cfRule>
  </conditionalFormatting>
  <conditionalFormatting sqref="E25:F25">
    <cfRule type="cellIs" priority="3" dxfId="1994" operator="equal" stopIfTrue="1">
      <formula>0</formula>
    </cfRule>
  </conditionalFormatting>
  <conditionalFormatting sqref="E26:F26">
    <cfRule type="cellIs" priority="2" dxfId="1994" operator="equal" stopIfTrue="1">
      <formula>0</formula>
    </cfRule>
  </conditionalFormatting>
  <conditionalFormatting sqref="F20:F21">
    <cfRule type="cellIs" priority="1" dxfId="1994"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scale="60"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
    </sheetView>
  </sheetViews>
  <sheetFormatPr defaultColWidth="9.00390625" defaultRowHeight="12.75"/>
  <sheetData>
    <row r="1" spans="1:2" ht="12.75">
      <c r="A1" t="s">
        <v>2358</v>
      </c>
      <c r="B1" s="1" t="s">
        <v>2359</v>
      </c>
    </row>
    <row r="2" spans="1:2" ht="12.75">
      <c r="A2" t="s">
        <v>2360</v>
      </c>
      <c r="B2" s="1" t="s">
        <v>2359</v>
      </c>
    </row>
    <row r="3" spans="1:2" ht="12.75">
      <c r="A3" t="s">
        <v>2361</v>
      </c>
      <c r="B3" s="1" t="s">
        <v>2362</v>
      </c>
    </row>
    <row r="4" spans="1:2" ht="12.75">
      <c r="A4" t="s">
        <v>2363</v>
      </c>
      <c r="B4" s="1" t="s">
        <v>2364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Альбина Зеленина</dc:creator>
  <cp:keywords/>
  <dc:description/>
  <cp:lastModifiedBy>Цветкова</cp:lastModifiedBy>
  <cp:lastPrinted>2006-02-27T09:42:44Z</cp:lastPrinted>
  <dcterms:created xsi:type="dcterms:W3CDTF">1999-06-18T11:49:53Z</dcterms:created>
  <dcterms:modified xsi:type="dcterms:W3CDTF">2016-09-23T06:32:40Z</dcterms:modified>
  <cp:category/>
  <cp:version/>
  <cp:contentType/>
  <cp:contentStatus/>
</cp:coreProperties>
</file>